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scadiapartners.sharepoint.com/sites/RMA/EDT/Shared Documents/4 - Economic Toolkit/Draft Tools/Draft Tools/"/>
    </mc:Choice>
  </mc:AlternateContent>
  <xr:revisionPtr revIDLastSave="0" documentId="8_{ECE65F57-4E64-4FCD-A954-3CABFDD32186}" xr6:coauthVersionLast="47" xr6:coauthVersionMax="47" xr10:uidLastSave="{00000000-0000-0000-0000-000000000000}"/>
  <bookViews>
    <workbookView xWindow="-120" yWindow="-120" windowWidth="29040" windowHeight="17520" xr2:uid="{C9D67471-A41F-41B4-889E-FA0C2E085D86}"/>
  </bookViews>
  <sheets>
    <sheet name="Instructions" sheetId="6" r:id="rId1"/>
    <sheet name="Metric Selector" sheetId="1" r:id="rId2"/>
    <sheet name="Metric Tracker" sheetId="3" r:id="rId3"/>
    <sheet name="DO NOT TOUCH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S4" i="5" s="1"/>
  <c r="D4" i="5"/>
  <c r="T4" i="5" s="1"/>
  <c r="E4" i="5"/>
  <c r="F4" i="5"/>
  <c r="V4" i="5" s="1"/>
  <c r="G4" i="5"/>
  <c r="W4" i="5" s="1"/>
  <c r="H4" i="5"/>
  <c r="X4" i="5" s="1"/>
  <c r="I4" i="5"/>
  <c r="Y4" i="5" s="1"/>
  <c r="J4" i="5"/>
  <c r="K4" i="5"/>
  <c r="L4" i="5"/>
  <c r="M4" i="5"/>
  <c r="U4" i="5" s="1"/>
  <c r="N4" i="5"/>
  <c r="O4" i="5"/>
  <c r="P4" i="5"/>
  <c r="Q4" i="5"/>
  <c r="R4" i="5"/>
  <c r="Z4" i="5"/>
  <c r="C5" i="5"/>
  <c r="S5" i="5" s="1"/>
  <c r="D5" i="5"/>
  <c r="T5" i="5" s="1"/>
  <c r="E5" i="5"/>
  <c r="F5" i="5"/>
  <c r="V5" i="5" s="1"/>
  <c r="G5" i="5"/>
  <c r="H5" i="5"/>
  <c r="I5" i="5"/>
  <c r="J5" i="5"/>
  <c r="Z5" i="5" s="1"/>
  <c r="K5" i="5"/>
  <c r="L5" i="5"/>
  <c r="M5" i="5"/>
  <c r="N5" i="5"/>
  <c r="O5" i="5"/>
  <c r="W5" i="5" s="1"/>
  <c r="P5" i="5"/>
  <c r="X5" i="5" s="1"/>
  <c r="Q5" i="5"/>
  <c r="Y5" i="5" s="1"/>
  <c r="R5" i="5"/>
  <c r="U5" i="5"/>
  <c r="C6" i="5"/>
  <c r="D6" i="5"/>
  <c r="E6" i="5"/>
  <c r="U6" i="5" s="1"/>
  <c r="F6" i="5"/>
  <c r="G6" i="5"/>
  <c r="H6" i="5"/>
  <c r="I6" i="5"/>
  <c r="Y6" i="5" s="1"/>
  <c r="J6" i="5"/>
  <c r="K6" i="5"/>
  <c r="S6" i="5" s="1"/>
  <c r="L6" i="5"/>
  <c r="T6" i="5" s="1"/>
  <c r="M6" i="5"/>
  <c r="N6" i="5"/>
  <c r="O6" i="5"/>
  <c r="P6" i="5"/>
  <c r="Q6" i="5"/>
  <c r="R6" i="5"/>
  <c r="V6" i="5"/>
  <c r="W6" i="5"/>
  <c r="X6" i="5"/>
  <c r="Z6" i="5"/>
  <c r="C7" i="5"/>
  <c r="D7" i="5"/>
  <c r="E7" i="5"/>
  <c r="U7" i="5" s="1"/>
  <c r="F7" i="5"/>
  <c r="G7" i="5"/>
  <c r="H7" i="5"/>
  <c r="X7" i="5" s="1"/>
  <c r="I7" i="5"/>
  <c r="Y7" i="5" s="1"/>
  <c r="J7" i="5"/>
  <c r="Z7" i="5" s="1"/>
  <c r="K7" i="5"/>
  <c r="S7" i="5" s="1"/>
  <c r="L7" i="5"/>
  <c r="T7" i="5" s="1"/>
  <c r="M7" i="5"/>
  <c r="N7" i="5"/>
  <c r="V7" i="5" s="1"/>
  <c r="O7" i="5"/>
  <c r="W7" i="5" s="1"/>
  <c r="P7" i="5"/>
  <c r="Q7" i="5"/>
  <c r="R7" i="5"/>
  <c r="C8" i="5"/>
  <c r="S8" i="5" s="1"/>
  <c r="D8" i="5"/>
  <c r="E8" i="5"/>
  <c r="U8" i="5" s="1"/>
  <c r="F8" i="5"/>
  <c r="G8" i="5"/>
  <c r="H8" i="5"/>
  <c r="X8" i="5" s="1"/>
  <c r="I8" i="5"/>
  <c r="J8" i="5"/>
  <c r="K8" i="5"/>
  <c r="L8" i="5"/>
  <c r="M8" i="5"/>
  <c r="N8" i="5"/>
  <c r="O8" i="5"/>
  <c r="P8" i="5"/>
  <c r="Q8" i="5"/>
  <c r="Y8" i="5" s="1"/>
  <c r="R8" i="5"/>
  <c r="Z8" i="5" s="1"/>
  <c r="T8" i="5"/>
  <c r="V8" i="5"/>
  <c r="W8" i="5"/>
  <c r="C9" i="5"/>
  <c r="S9" i="5" s="1"/>
  <c r="D9" i="5"/>
  <c r="T9" i="5" s="1"/>
  <c r="E9" i="5"/>
  <c r="U9" i="5" s="1"/>
  <c r="F9" i="5"/>
  <c r="G9" i="5"/>
  <c r="H9" i="5"/>
  <c r="I9" i="5"/>
  <c r="J9" i="5"/>
  <c r="Z9" i="5" s="1"/>
  <c r="K9" i="5"/>
  <c r="L9" i="5"/>
  <c r="M9" i="5"/>
  <c r="N9" i="5"/>
  <c r="V9" i="5" s="1"/>
  <c r="O9" i="5"/>
  <c r="P9" i="5"/>
  <c r="Q9" i="5"/>
  <c r="R9" i="5"/>
  <c r="W9" i="5"/>
  <c r="X9" i="5"/>
  <c r="Y9" i="5"/>
  <c r="C10" i="5"/>
  <c r="S10" i="5" s="1"/>
  <c r="D10" i="5"/>
  <c r="T10" i="5" s="1"/>
  <c r="E10" i="5"/>
  <c r="F10" i="5"/>
  <c r="G10" i="5"/>
  <c r="W10" i="5" s="1"/>
  <c r="H10" i="5"/>
  <c r="X10" i="5" s="1"/>
  <c r="I10" i="5"/>
  <c r="J10" i="5"/>
  <c r="Z10" i="5" s="1"/>
  <c r="K10" i="5"/>
  <c r="L10" i="5"/>
  <c r="M10" i="5"/>
  <c r="U10" i="5" s="1"/>
  <c r="N10" i="5"/>
  <c r="V10" i="5" s="1"/>
  <c r="O10" i="5"/>
  <c r="P10" i="5"/>
  <c r="Q10" i="5"/>
  <c r="Y10" i="5" s="1"/>
  <c r="R10" i="5"/>
  <c r="C11" i="5"/>
  <c r="D11" i="5"/>
  <c r="E11" i="5"/>
  <c r="F11" i="5"/>
  <c r="G11" i="5"/>
  <c r="W11" i="5" s="1"/>
  <c r="H11" i="5"/>
  <c r="I11" i="5"/>
  <c r="Y11" i="5" s="1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X11" i="5"/>
  <c r="Z11" i="5"/>
  <c r="C12" i="5"/>
  <c r="D12" i="5"/>
  <c r="T12" i="5" s="1"/>
  <c r="E12" i="5"/>
  <c r="U12" i="5" s="1"/>
  <c r="F12" i="5"/>
  <c r="V12" i="5" s="1"/>
  <c r="G12" i="5"/>
  <c r="W12" i="5" s="1"/>
  <c r="H12" i="5"/>
  <c r="I12" i="5"/>
  <c r="J12" i="5"/>
  <c r="Z12" i="5" s="1"/>
  <c r="K12" i="5"/>
  <c r="S12" i="5" s="1"/>
  <c r="L12" i="5"/>
  <c r="M12" i="5"/>
  <c r="N12" i="5"/>
  <c r="O12" i="5"/>
  <c r="P12" i="5"/>
  <c r="X12" i="5" s="1"/>
  <c r="Q12" i="5"/>
  <c r="R12" i="5"/>
  <c r="Y12" i="5"/>
  <c r="T3" i="5"/>
  <c r="U3" i="5"/>
  <c r="V3" i="5"/>
  <c r="W3" i="5"/>
  <c r="X3" i="5"/>
  <c r="Y3" i="5"/>
  <c r="Z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7" i="1"/>
  <c r="B40" i="1"/>
  <c r="B10" i="1"/>
  <c r="B11" i="1"/>
  <c r="B15" i="1"/>
  <c r="B16" i="1"/>
  <c r="B17" i="1"/>
  <c r="B18" i="1"/>
  <c r="B24" i="1"/>
  <c r="B25" i="1"/>
  <c r="B26" i="1"/>
  <c r="B28" i="1"/>
  <c r="B29" i="1"/>
  <c r="B30" i="1"/>
  <c r="B31" i="1"/>
  <c r="B36" i="1"/>
  <c r="B37" i="1"/>
  <c r="B38" i="1"/>
  <c r="B42" i="1"/>
  <c r="B6" i="1"/>
  <c r="B9" i="1" s="1"/>
  <c r="B12" i="1" l="1"/>
  <c r="B13" i="1" l="1"/>
  <c r="B14" i="1" l="1"/>
  <c r="B20" i="1" s="1"/>
  <c r="B21" i="1" l="1"/>
  <c r="B27" i="1" l="1"/>
  <c r="B32" i="1" l="1"/>
  <c r="B39" i="1" l="1"/>
  <c r="B41" i="1" l="1"/>
  <c r="B216" i="3" s="1"/>
  <c r="B180" i="3"/>
  <c r="B139" i="3"/>
  <c r="C197" i="3"/>
  <c r="B84" i="3"/>
  <c r="C192" i="3"/>
  <c r="C215" i="3"/>
  <c r="B169" i="3"/>
  <c r="B303" i="3"/>
  <c r="C303" i="3"/>
  <c r="C301" i="3"/>
  <c r="C270" i="3"/>
  <c r="C152" i="3"/>
  <c r="B266" i="3"/>
  <c r="C293" i="3"/>
  <c r="C145" i="3"/>
  <c r="C83" i="3"/>
  <c r="C61" i="3"/>
  <c r="B109" i="3"/>
  <c r="C89" i="3"/>
  <c r="B182" i="3"/>
  <c r="B122" i="3"/>
  <c r="C210" i="3"/>
  <c r="B186" i="3"/>
  <c r="B185" i="3"/>
  <c r="C295" i="3"/>
  <c r="B89" i="3"/>
  <c r="B194" i="3"/>
  <c r="B126" i="3"/>
  <c r="B230" i="3"/>
  <c r="C207" i="3"/>
  <c r="C284" i="3"/>
  <c r="C147" i="3"/>
  <c r="B130" i="3"/>
  <c r="C153" i="3"/>
  <c r="C55" i="3"/>
  <c r="B226" i="3"/>
  <c r="C148" i="3"/>
  <c r="B168" i="3"/>
  <c r="B231" i="3"/>
  <c r="B206" i="3"/>
  <c r="B183" i="3"/>
  <c r="B120" i="3"/>
  <c r="C96" i="3"/>
  <c r="B237" i="3"/>
  <c r="C242" i="3"/>
  <c r="C194" i="3"/>
  <c r="C56" i="3"/>
  <c r="B66" i="3"/>
  <c r="B258" i="3"/>
  <c r="B224" i="3"/>
  <c r="B108" i="3"/>
  <c r="C158" i="3"/>
  <c r="B290" i="3"/>
  <c r="B241" i="3"/>
  <c r="C94" i="3"/>
  <c r="B190" i="3"/>
  <c r="C259" i="3"/>
  <c r="C298" i="3"/>
  <c r="B193" i="3"/>
  <c r="B127" i="3"/>
  <c r="C276" i="3"/>
  <c r="B71" i="3"/>
  <c r="C217" i="3"/>
  <c r="B154" i="3"/>
  <c r="B151" i="3"/>
  <c r="B48" i="3"/>
  <c r="C188" i="3"/>
  <c r="C178" i="3"/>
  <c r="C167" i="3"/>
  <c r="B197" i="3"/>
  <c r="C64" i="3"/>
  <c r="C171" i="3"/>
  <c r="B263" i="3"/>
  <c r="C221" i="3"/>
  <c r="B243" i="3"/>
  <c r="C199" i="3"/>
  <c r="B170" i="3"/>
  <c r="B195" i="3"/>
  <c r="B112" i="3"/>
  <c r="B92" i="3"/>
  <c r="C288" i="3"/>
  <c r="C239" i="3"/>
  <c r="B95" i="3"/>
  <c r="C274" i="3"/>
  <c r="C267" i="3"/>
  <c r="B199" i="3"/>
  <c r="B176" i="3"/>
  <c r="B147" i="3"/>
  <c r="B94" i="3"/>
  <c r="C154" i="3"/>
  <c r="C255" i="3"/>
  <c r="C271" i="3"/>
  <c r="C129" i="3"/>
  <c r="B203" i="3"/>
  <c r="C191" i="3"/>
  <c r="C88" i="3"/>
  <c r="C143" i="3"/>
  <c r="C249" i="3"/>
  <c r="B50" i="3"/>
  <c r="B47" i="3"/>
  <c r="C262" i="3"/>
  <c r="C160" i="3"/>
  <c r="B161" i="3"/>
  <c r="C132" i="3"/>
  <c r="B76" i="3"/>
  <c r="C159" i="3"/>
  <c r="C90" i="3"/>
  <c r="C113" i="3"/>
  <c r="B144" i="3"/>
  <c r="B284" i="3"/>
  <c r="B72" i="3"/>
  <c r="C257" i="3"/>
  <c r="C234" i="3"/>
  <c r="C63" i="3"/>
  <c r="C59" i="3"/>
  <c r="B238" i="3"/>
  <c r="C65" i="3"/>
  <c r="B247" i="3"/>
  <c r="C92" i="3"/>
  <c r="B211" i="3"/>
  <c r="C47" i="3"/>
  <c r="B228" i="3"/>
  <c r="C297" i="3"/>
  <c r="B259" i="3"/>
  <c r="B222" i="3"/>
  <c r="C102" i="3"/>
  <c r="B204" i="3"/>
  <c r="B220" i="3"/>
  <c r="C261" i="3"/>
  <c r="B143" i="3"/>
  <c r="B82" i="3"/>
  <c r="B282" i="3"/>
  <c r="B55" i="3"/>
  <c r="B83" i="3"/>
  <c r="C223" i="3"/>
  <c r="B196" i="3"/>
  <c r="C281" i="3"/>
  <c r="B251" i="3"/>
  <c r="B116" i="3"/>
  <c r="C170" i="3"/>
  <c r="C131" i="3"/>
  <c r="B102" i="3"/>
  <c r="C50" i="3"/>
  <c r="C275" i="3"/>
  <c r="C245" i="3"/>
  <c r="C54" i="3"/>
  <c r="B166" i="3"/>
  <c r="B80" i="3"/>
  <c r="C237" i="3"/>
  <c r="C263" i="3"/>
  <c r="C241" i="3"/>
  <c r="B271" i="3"/>
  <c r="B257" i="3"/>
  <c r="C144" i="3"/>
  <c r="B61" i="3"/>
  <c r="B119" i="3"/>
  <c r="B192" i="3"/>
  <c r="B57" i="3"/>
  <c r="B138" i="3"/>
  <c r="C189" i="3"/>
  <c r="C79" i="3"/>
  <c r="C196" i="3"/>
  <c r="C244" i="3"/>
  <c r="B189" i="3"/>
  <c r="C95" i="3"/>
  <c r="B162" i="3"/>
  <c r="B261" i="3"/>
  <c r="B158" i="3"/>
  <c r="C256" i="3"/>
  <c r="C70" i="3"/>
  <c r="C174" i="3"/>
  <c r="B218" i="3"/>
  <c r="C49" i="3"/>
  <c r="B267" i="3"/>
  <c r="C98" i="3"/>
  <c r="C238" i="3"/>
  <c r="B159" i="3"/>
  <c r="C125" i="3"/>
  <c r="B177" i="3"/>
  <c r="C240" i="3"/>
  <c r="B124" i="3"/>
  <c r="C127" i="3"/>
  <c r="B74" i="3"/>
  <c r="C57" i="3"/>
  <c r="C62" i="3"/>
  <c r="C265" i="3"/>
  <c r="C168" i="3"/>
  <c r="B51" i="3"/>
  <c r="B298" i="3"/>
  <c r="B136" i="3"/>
  <c r="C218" i="3"/>
  <c r="C58" i="3" l="1"/>
  <c r="B156" i="3"/>
  <c r="C126" i="3"/>
  <c r="B297" i="3"/>
  <c r="B155" i="3"/>
  <c r="B129" i="3"/>
  <c r="B221" i="3"/>
  <c r="C138" i="3"/>
  <c r="C69" i="3"/>
  <c r="B217" i="3"/>
  <c r="B98" i="3"/>
  <c r="B60" i="3"/>
  <c r="C71" i="3"/>
  <c r="C247" i="3"/>
  <c r="B85" i="3"/>
  <c r="C105" i="3"/>
  <c r="C231" i="3"/>
  <c r="C48" i="3"/>
  <c r="B121" i="3"/>
  <c r="C68" i="3"/>
  <c r="C252" i="3"/>
  <c r="B200" i="3"/>
  <c r="C151" i="3"/>
  <c r="C277" i="3"/>
  <c r="B140" i="3"/>
  <c r="B49" i="3"/>
  <c r="C110" i="3"/>
  <c r="C278" i="3"/>
  <c r="B265" i="3"/>
  <c r="C193" i="3"/>
  <c r="C179" i="3"/>
  <c r="C292" i="3"/>
  <c r="C176" i="3"/>
  <c r="B213" i="3"/>
  <c r="B175" i="3"/>
  <c r="C266" i="3"/>
  <c r="B245" i="3"/>
  <c r="C268" i="3"/>
  <c r="C180" i="3"/>
  <c r="C253" i="3"/>
  <c r="B277" i="3"/>
  <c r="B114" i="3"/>
  <c r="B293" i="3"/>
  <c r="B264" i="3"/>
  <c r="B286" i="3"/>
  <c r="C201" i="3"/>
  <c r="B54" i="3"/>
  <c r="B164" i="3"/>
  <c r="C202" i="3"/>
  <c r="B270" i="3"/>
  <c r="C108" i="3"/>
  <c r="C76" i="3"/>
  <c r="C97" i="3"/>
  <c r="C119" i="3"/>
  <c r="B15" i="3"/>
  <c r="B172" i="3"/>
  <c r="C134" i="3"/>
  <c r="B276" i="3"/>
  <c r="B281" i="3"/>
  <c r="C173" i="3"/>
  <c r="C302" i="3"/>
  <c r="C230" i="3"/>
  <c r="C177" i="3"/>
  <c r="C133" i="3"/>
  <c r="B146" i="3"/>
  <c r="B142" i="3"/>
  <c r="C14" i="3"/>
  <c r="C300" i="3"/>
  <c r="C100" i="3"/>
  <c r="C137" i="3"/>
  <c r="C30" i="3"/>
  <c r="C117" i="3"/>
  <c r="C232" i="3"/>
  <c r="B289" i="3"/>
  <c r="B11" i="3"/>
  <c r="B10" i="5" s="1"/>
  <c r="B53" i="3"/>
  <c r="C184" i="3"/>
  <c r="B62" i="3"/>
  <c r="B27" i="3"/>
  <c r="C272" i="3"/>
  <c r="B133" i="3"/>
  <c r="B137" i="3"/>
  <c r="B287" i="3"/>
  <c r="C251" i="3"/>
  <c r="B131" i="3"/>
  <c r="B65" i="3"/>
  <c r="B207" i="3"/>
  <c r="C29" i="3"/>
  <c r="C228" i="3"/>
  <c r="C182" i="3"/>
  <c r="B69" i="3"/>
  <c r="B77" i="3"/>
  <c r="C248" i="3"/>
  <c r="C53" i="3"/>
  <c r="C299" i="3"/>
  <c r="B201" i="3"/>
  <c r="B278" i="3"/>
  <c r="B56" i="3"/>
  <c r="B91" i="3"/>
  <c r="B110" i="3"/>
  <c r="C287" i="3"/>
  <c r="C84" i="3"/>
  <c r="B70" i="3"/>
  <c r="C162" i="3"/>
  <c r="B288" i="3"/>
  <c r="C264" i="3"/>
  <c r="B279" i="3"/>
  <c r="C204" i="3"/>
  <c r="B78" i="3"/>
  <c r="C161" i="3"/>
  <c r="B294" i="3"/>
  <c r="C203" i="3"/>
  <c r="B52" i="3"/>
  <c r="B198" i="3"/>
  <c r="C229" i="3"/>
  <c r="C11" i="3"/>
  <c r="A10" i="5" s="1"/>
  <c r="C224" i="3"/>
  <c r="B299" i="3"/>
  <c r="B167" i="3"/>
  <c r="B233" i="3"/>
  <c r="C289" i="3"/>
  <c r="B188" i="3"/>
  <c r="B100" i="3"/>
  <c r="C101" i="3"/>
  <c r="C205" i="3"/>
  <c r="C165" i="3"/>
  <c r="C24" i="3"/>
  <c r="B58" i="3"/>
  <c r="B252" i="3"/>
  <c r="B249" i="3"/>
  <c r="B268" i="3"/>
  <c r="B248" i="3"/>
  <c r="B274" i="3"/>
  <c r="C155" i="3"/>
  <c r="C185" i="3"/>
  <c r="B149" i="3"/>
  <c r="C82" i="3"/>
  <c r="C25" i="3"/>
  <c r="B244" i="3"/>
  <c r="B148" i="3"/>
  <c r="B10" i="3"/>
  <c r="B9" i="5" s="1"/>
  <c r="C213" i="3"/>
  <c r="B215" i="3"/>
  <c r="C13" i="3"/>
  <c r="A12" i="5" s="1"/>
  <c r="C116" i="3"/>
  <c r="B141" i="3"/>
  <c r="B235" i="3"/>
  <c r="C214" i="3"/>
  <c r="B187" i="3"/>
  <c r="B135" i="3"/>
  <c r="B125" i="3"/>
  <c r="B262" i="3"/>
  <c r="C279" i="3"/>
  <c r="B16" i="3"/>
  <c r="B17" i="3"/>
  <c r="C225" i="3"/>
  <c r="B229" i="3"/>
  <c r="B174" i="3"/>
  <c r="C219" i="3"/>
  <c r="B209" i="3"/>
  <c r="C128" i="3"/>
  <c r="B103" i="3"/>
  <c r="B157" i="3"/>
  <c r="C246" i="3"/>
  <c r="C22" i="3"/>
  <c r="C45" i="3"/>
  <c r="C260" i="3"/>
  <c r="B97" i="3"/>
  <c r="C208" i="3"/>
  <c r="B30" i="3"/>
  <c r="B41" i="3"/>
  <c r="B39" i="3"/>
  <c r="C112" i="3"/>
  <c r="C187" i="3"/>
  <c r="C282" i="3"/>
  <c r="C21" i="3"/>
  <c r="C32" i="3"/>
  <c r="B34" i="3"/>
  <c r="B272" i="3"/>
  <c r="B280" i="3"/>
  <c r="C51" i="3"/>
  <c r="B214" i="3"/>
  <c r="C130" i="3"/>
  <c r="C206" i="3"/>
  <c r="B87" i="3"/>
  <c r="C220" i="3"/>
  <c r="C77" i="3"/>
  <c r="C86" i="3"/>
  <c r="C34" i="3"/>
  <c r="B22" i="3"/>
  <c r="B38" i="3"/>
  <c r="C258" i="3"/>
  <c r="B104" i="3"/>
  <c r="B173" i="3"/>
  <c r="B96" i="3"/>
  <c r="B105" i="3"/>
  <c r="B250" i="3"/>
  <c r="B153" i="3"/>
  <c r="B181" i="3"/>
  <c r="B236" i="3"/>
  <c r="B304" i="3"/>
  <c r="C198" i="3"/>
  <c r="B86" i="3"/>
  <c r="B19" i="3"/>
  <c r="C16" i="3"/>
  <c r="C39" i="3"/>
  <c r="B36" i="3"/>
  <c r="C227" i="3"/>
  <c r="C46" i="3"/>
  <c r="C149" i="3"/>
  <c r="B150" i="3"/>
  <c r="C291" i="3"/>
  <c r="C9" i="3"/>
  <c r="A8" i="5" s="1"/>
  <c r="B227" i="3"/>
  <c r="B283" i="3"/>
  <c r="B253" i="3"/>
  <c r="C106" i="3"/>
  <c r="C181" i="3"/>
  <c r="B117" i="3"/>
  <c r="C124" i="3"/>
  <c r="C114" i="3"/>
  <c r="C41" i="3"/>
  <c r="B45" i="3"/>
  <c r="B37" i="3"/>
  <c r="B23" i="3"/>
  <c r="C40" i="3"/>
  <c r="C19" i="3"/>
  <c r="B179" i="3"/>
  <c r="B234" i="3"/>
  <c r="C216" i="3"/>
  <c r="B239" i="3"/>
  <c r="B35" i="3"/>
  <c r="B67" i="3"/>
  <c r="C236" i="3"/>
  <c r="C290" i="3"/>
  <c r="C211" i="3"/>
  <c r="B254" i="3"/>
  <c r="B275" i="3"/>
  <c r="B225" i="3"/>
  <c r="C80" i="3"/>
  <c r="B269" i="3"/>
  <c r="B90" i="3"/>
  <c r="B68" i="3"/>
  <c r="B14" i="3"/>
  <c r="B33" i="3"/>
  <c r="C44" i="3"/>
  <c r="B24" i="3"/>
  <c r="C31" i="3"/>
  <c r="B9" i="3"/>
  <c r="B8" i="5" s="1"/>
  <c r="B273" i="3"/>
  <c r="B64" i="3"/>
  <c r="C67" i="3"/>
  <c r="C233" i="3"/>
  <c r="C250" i="3"/>
  <c r="C43" i="3"/>
  <c r="C195" i="3"/>
  <c r="B212" i="3"/>
  <c r="C123" i="3"/>
  <c r="B285" i="3"/>
  <c r="B128" i="3"/>
  <c r="B300" i="3"/>
  <c r="C107" i="3"/>
  <c r="C27" i="3"/>
  <c r="C17" i="3"/>
  <c r="B26" i="3"/>
  <c r="C20" i="3"/>
  <c r="B29" i="3"/>
  <c r="C15" i="3"/>
  <c r="C12" i="3"/>
  <c r="A11" i="5" s="1"/>
  <c r="B255" i="3"/>
  <c r="B28" i="3"/>
  <c r="C183" i="3"/>
  <c r="B152" i="3"/>
  <c r="B93" i="3"/>
  <c r="C296" i="3"/>
  <c r="B63" i="3"/>
  <c r="C190" i="3"/>
  <c r="B113" i="3"/>
  <c r="C285" i="3"/>
  <c r="B59" i="3"/>
  <c r="C121" i="3"/>
  <c r="C226" i="3"/>
  <c r="B44" i="3"/>
  <c r="C38" i="3"/>
  <c r="C36" i="3"/>
  <c r="B31" i="3"/>
  <c r="C28" i="3"/>
  <c r="C10" i="3"/>
  <c r="A9" i="5" s="1"/>
  <c r="B25" i="3"/>
  <c r="C169" i="3"/>
  <c r="C81" i="3"/>
  <c r="C222" i="3"/>
  <c r="B43" i="3"/>
  <c r="C52" i="3"/>
  <c r="C283" i="3"/>
  <c r="B296" i="3"/>
  <c r="B302" i="3"/>
  <c r="B178" i="3"/>
  <c r="B20" i="3"/>
  <c r="B246" i="3"/>
  <c r="B256" i="3"/>
  <c r="C273" i="3"/>
  <c r="C33" i="3"/>
  <c r="B40" i="3"/>
  <c r="C37" i="3"/>
  <c r="B21" i="3"/>
  <c r="B123" i="3"/>
  <c r="B163" i="3"/>
  <c r="B118" i="3"/>
  <c r="B210" i="3"/>
  <c r="B101" i="3"/>
  <c r="C111" i="3"/>
  <c r="C304" i="3"/>
  <c r="B232" i="3"/>
  <c r="C99" i="3"/>
  <c r="B79" i="3"/>
  <c r="B240" i="3"/>
  <c r="B219" i="3"/>
  <c r="B242" i="3"/>
  <c r="C175" i="3"/>
  <c r="B81" i="3"/>
  <c r="B260" i="3"/>
  <c r="B145" i="3"/>
  <c r="C254" i="3"/>
  <c r="C243" i="3"/>
  <c r="C212" i="3"/>
  <c r="B115" i="3"/>
  <c r="B223" i="3"/>
  <c r="C200" i="3"/>
  <c r="C135" i="3"/>
  <c r="C87" i="3"/>
  <c r="B75" i="3"/>
  <c r="C150" i="3"/>
  <c r="C75" i="3"/>
  <c r="C73" i="3"/>
  <c r="B111" i="3"/>
  <c r="B291" i="3"/>
  <c r="C72" i="3"/>
  <c r="C141" i="3"/>
  <c r="B13" i="3"/>
  <c r="B12" i="5" s="1"/>
  <c r="B32" i="3"/>
  <c r="C23" i="3"/>
  <c r="B165" i="3"/>
  <c r="C186" i="3"/>
  <c r="B46" i="3"/>
  <c r="C164" i="3"/>
  <c r="B205" i="3"/>
  <c r="B202" i="3"/>
  <c r="C85" i="3"/>
  <c r="B292" i="3"/>
  <c r="C120" i="3"/>
  <c r="C103" i="3"/>
  <c r="C280" i="3"/>
  <c r="C122" i="3"/>
  <c r="C163" i="3"/>
  <c r="C157" i="3"/>
  <c r="C74" i="3"/>
  <c r="C142" i="3"/>
  <c r="C166" i="3"/>
  <c r="C136" i="3"/>
  <c r="B73" i="3"/>
  <c r="C146" i="3"/>
  <c r="C66" i="3"/>
  <c r="C109" i="3"/>
  <c r="B184" i="3"/>
  <c r="C156" i="3"/>
  <c r="B171" i="3"/>
  <c r="B191" i="3"/>
  <c r="C91" i="3"/>
  <c r="C209" i="3"/>
  <c r="B301" i="3"/>
  <c r="C26" i="3"/>
  <c r="C93" i="3"/>
  <c r="B99" i="3"/>
  <c r="B132" i="3"/>
  <c r="B42" i="3"/>
  <c r="C35" i="3"/>
  <c r="B18" i="3"/>
  <c r="C269" i="3"/>
  <c r="B88" i="3"/>
  <c r="C140" i="3"/>
  <c r="C78" i="3"/>
  <c r="B295" i="3"/>
  <c r="B8" i="3"/>
  <c r="B7" i="5" s="1"/>
  <c r="B4" i="3"/>
  <c r="B3" i="5" s="1"/>
  <c r="C104" i="3"/>
  <c r="C4" i="3"/>
  <c r="A3" i="5" s="1"/>
  <c r="C172" i="3"/>
  <c r="C8" i="3"/>
  <c r="A7" i="5" s="1"/>
  <c r="B160" i="3"/>
  <c r="C5" i="3"/>
  <c r="A4" i="5" s="1"/>
  <c r="C6" i="3"/>
  <c r="A5" i="5" s="1"/>
  <c r="B6" i="3"/>
  <c r="B5" i="5" s="1"/>
  <c r="B107" i="3"/>
  <c r="C235" i="3"/>
  <c r="B7" i="3"/>
  <c r="B6" i="5" s="1"/>
  <c r="C115" i="3"/>
  <c r="C18" i="3"/>
  <c r="B208" i="3"/>
  <c r="C7" i="3"/>
  <c r="A6" i="5" s="1"/>
  <c r="B134" i="3"/>
  <c r="B12" i="3"/>
  <c r="B11" i="5" s="1"/>
  <c r="C286" i="3"/>
  <c r="C294" i="3"/>
  <c r="C139" i="3"/>
  <c r="C60" i="3"/>
  <c r="C42" i="3"/>
  <c r="B5" i="3"/>
  <c r="B4" i="5" s="1"/>
  <c r="B106" i="3"/>
  <c r="C118" i="3"/>
</calcChain>
</file>

<file path=xl/sharedStrings.xml><?xml version="1.0" encoding="utf-8"?>
<sst xmlns="http://schemas.openxmlformats.org/spreadsheetml/2006/main" count="197" uniqueCount="94">
  <si>
    <t>Activity Metric</t>
  </si>
  <si>
    <t>Leading Indicators</t>
  </si>
  <si>
    <t>Lagging Indicators</t>
  </si>
  <si>
    <t>Metric Type</t>
  </si>
  <si>
    <t>Guidance on Measurement</t>
  </si>
  <si>
    <t>Number of business visits conducted by committee members or staff</t>
  </si>
  <si>
    <t>✓</t>
  </si>
  <si>
    <t>Committee or staff logs of outreach activities</t>
  </si>
  <si>
    <t>Year-over-year business retention rates</t>
  </si>
  <si>
    <t>Municipal business license renewals</t>
  </si>
  <si>
    <t>Number of local businesses participating in business retention program</t>
  </si>
  <si>
    <t>Number of partnerships established with training providers</t>
  </si>
  <si>
    <t>Number of active local workforce development programs</t>
  </si>
  <si>
    <t>Number of participants in local workforce development programs</t>
  </si>
  <si>
    <t>Number of attendees at local job fair</t>
  </si>
  <si>
    <t>Local unemployment rate</t>
  </si>
  <si>
    <t>Number of workforce development program graduates employed locally within 6 months</t>
  </si>
  <si>
    <t>Survey of program participants</t>
  </si>
  <si>
    <t>Event registrations</t>
  </si>
  <si>
    <t>Administrative data from program administrators</t>
  </si>
  <si>
    <t>Periodic market scan</t>
  </si>
  <si>
    <t>Administrative data within municipality</t>
  </si>
  <si>
    <t>Statistics Canada, Municipal Census Profiles</t>
  </si>
  <si>
    <t>Program enrolment; Event registrations</t>
  </si>
  <si>
    <t>Participation Metric</t>
  </si>
  <si>
    <t>Number of infrastructure projects planned or initiated</t>
  </si>
  <si>
    <t>Municipal records</t>
  </si>
  <si>
    <t>Stakeholder participation in public consultations for infrastructure projects</t>
  </si>
  <si>
    <t>Number of public consultations for infrastructure projects</t>
  </si>
  <si>
    <t>Event records</t>
  </si>
  <si>
    <t>Number of users of new infrastructure</t>
  </si>
  <si>
    <t>Market scan; Municipal and partner programming data</t>
  </si>
  <si>
    <t>Number of attendees at entrepreneurship support programs or events</t>
  </si>
  <si>
    <t>Number of active entrepreneurship support programs or events</t>
  </si>
  <si>
    <t>Program/event registrations</t>
  </si>
  <si>
    <t>Number of new business registrations among program participants</t>
  </si>
  <si>
    <t>Participant survey; Cross-reference participant list with municipal business licensing data</t>
  </si>
  <si>
    <t>Small business counts</t>
  </si>
  <si>
    <t>Municipal business licensing or registry data</t>
  </si>
  <si>
    <t>Number of investor or site selection meetings held</t>
  </si>
  <si>
    <t>Staff or committee meeting logs</t>
  </si>
  <si>
    <t>Number of businesses responding to calls for investors</t>
  </si>
  <si>
    <t>Response data</t>
  </si>
  <si>
    <t>Increase in commercial tax revenue from businesses registered within the last 2 years</t>
  </si>
  <si>
    <t>Municipal tax revenue records</t>
  </si>
  <si>
    <t>Number of programs and business supports for economic resilience</t>
  </si>
  <si>
    <t>Program records</t>
  </si>
  <si>
    <t>Event/program registration</t>
  </si>
  <si>
    <t>Metric</t>
  </si>
  <si>
    <t>Category</t>
  </si>
  <si>
    <t>Business Development &amp; Retention</t>
  </si>
  <si>
    <t>Workforce Development</t>
  </si>
  <si>
    <t>Infrastructure Development</t>
  </si>
  <si>
    <t>Entrepreneurship Support &amp; Innovation</t>
  </si>
  <si>
    <t>Investor &amp; Business Attraction</t>
  </si>
  <si>
    <t>Economic Resilience</t>
  </si>
  <si>
    <t>Metric
Index</t>
  </si>
  <si>
    <t>Selection 
Index</t>
  </si>
  <si>
    <t>Business Retention &amp; Expansion</t>
  </si>
  <si>
    <t>Score</t>
  </si>
  <si>
    <t>Target</t>
  </si>
  <si>
    <t>Diff</t>
  </si>
  <si>
    <t>Number of funding applications completed</t>
  </si>
  <si>
    <t>Outcome Metric</t>
  </si>
  <si>
    <t>Impact Metric</t>
  </si>
  <si>
    <t>Total value of funds raised for infrastructure projects</t>
  </si>
  <si>
    <t>Choose 
Your  
Metrics</t>
  </si>
  <si>
    <t>Number of business closures within 12 months of a major economic event</t>
  </si>
  <si>
    <t>Municipal business license data</t>
  </si>
  <si>
    <t>Number of employees associated with business license renewals</t>
  </si>
  <si>
    <t>Number of leads generated</t>
  </si>
  <si>
    <t>Number of new businesses attracted</t>
  </si>
  <si>
    <t>Tax revenues attributable to new businesses attracted</t>
  </si>
  <si>
    <t>Number of businesses participating in disaster preparedness or succession planning programs</t>
  </si>
  <si>
    <t>Number of sites receiving infrastructure services (internet, electricity, etc.)</t>
  </si>
  <si>
    <t>Project records</t>
  </si>
  <si>
    <t>Number of jobs associated with business closures within 12 months of a major economic event</t>
  </si>
  <si>
    <t>Municipal business license data; business survey</t>
  </si>
  <si>
    <t>METRIC</t>
  </si>
  <si>
    <t>CATEGORY</t>
  </si>
  <si>
    <t>ACTUAL</t>
  </si>
  <si>
    <t>TARGET</t>
  </si>
  <si>
    <t>DIFFERENCE</t>
  </si>
  <si>
    <r>
      <rPr>
        <b/>
        <sz val="10"/>
        <color theme="0"/>
        <rFont val="Calibri"/>
        <family val="2"/>
      </rPr>
      <t xml:space="preserve">Economic Resilience: </t>
    </r>
    <r>
      <rPr>
        <sz val="10"/>
        <color theme="0"/>
        <rFont val="Calibri"/>
        <family val="2"/>
      </rPr>
      <t>Implementing strategies to strengthen the local economy’s ability to withstand and recover from challenges—such as economic downturns, industry shifts, or natural disasters—ensuring long-term stability.</t>
    </r>
  </si>
  <si>
    <r>
      <rPr>
        <b/>
        <sz val="10"/>
        <color theme="0"/>
        <rFont val="Calibri"/>
        <family val="2"/>
      </rPr>
      <t>Investor &amp; Business Attraction</t>
    </r>
    <r>
      <rPr>
        <sz val="10"/>
        <color theme="0"/>
        <rFont val="Calibri"/>
        <family val="2"/>
      </rPr>
      <t xml:space="preserve">: Attracting external investment and new businesses by promoting the community’s strengths, incentives, and market opportunities, bringing new capital and job opportunities to the area. </t>
    </r>
  </si>
  <si>
    <r>
      <rPr>
        <b/>
        <sz val="10"/>
        <color theme="0"/>
        <rFont val="Calibri"/>
        <family val="2"/>
      </rPr>
      <t>Entrepreneurship Support &amp; Innovation</t>
    </r>
    <r>
      <rPr>
        <sz val="10"/>
        <color theme="0"/>
        <rFont val="Calibri"/>
        <family val="2"/>
      </rPr>
      <t xml:space="preserve">: Fostering entrepreneurship and supporting small business development to encourage innovation, resilience, and self-sustaining growth within the community. </t>
    </r>
  </si>
  <si>
    <r>
      <rPr>
        <b/>
        <sz val="10"/>
        <color theme="0"/>
        <rFont val="Calibri"/>
        <family val="2"/>
      </rPr>
      <t>Workforce Development</t>
    </r>
    <r>
      <rPr>
        <sz val="10"/>
        <color theme="0"/>
        <rFont val="Calibri"/>
        <family val="2"/>
      </rPr>
      <t xml:space="preserve">: Strengthening the skills and qualifications of the local workforce to meet employer demands, often in collaboration with local/regional educational institutions, training programs, and employers. </t>
    </r>
  </si>
  <si>
    <r>
      <rPr>
        <b/>
        <sz val="10"/>
        <color theme="0"/>
        <rFont val="Calibri"/>
        <family val="2"/>
      </rPr>
      <t>Business Retention &amp; Expansion</t>
    </r>
    <r>
      <rPr>
        <sz val="10"/>
        <color theme="0"/>
        <rFont val="Calibri"/>
        <family val="2"/>
      </rPr>
      <t xml:space="preserve">: Supporting the of growth, evolution, and resilience of existing businesses by providing resources, identifying potential barriers to growth, and creating a favourable environment to help local businesses thrive. </t>
    </r>
  </si>
  <si>
    <r>
      <rPr>
        <b/>
        <sz val="10"/>
        <color theme="0"/>
        <rFont val="Calibri"/>
        <family val="2"/>
      </rPr>
      <t>Infrastructure Development:</t>
    </r>
    <r>
      <rPr>
        <sz val="10"/>
        <color theme="0"/>
        <rFont val="Calibri"/>
        <family val="2"/>
      </rPr>
      <t xml:space="preserve"> Investing in physical infrastructure (roads, utilities, broadband) and community assets (parks, cultural spaces) to improve livability and attract businesses, residents, and visitors. </t>
    </r>
  </si>
  <si>
    <t>Project records; Administrative data; Stakeholder survey</t>
  </si>
  <si>
    <t>Use the Metric Selector to help think through relevant economic development metrics for your community.</t>
  </si>
  <si>
    <t>Use the left hand column to select the metrics that are right for you. Consider a combination of leading and lagging indicators that line up with your economic development objectives.</t>
  </si>
  <si>
    <t xml:space="preserve">Your selected metrics will automatically pull over to the metric tracker tab. Use this tab to collect changes in indicators year over year. </t>
  </si>
  <si>
    <t xml:space="preserve">Tool 6: Economic Development Evaluation Scorecard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</si>
</sst>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4"/>
      <color theme="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04E4E"/>
        <bgColor indexed="64"/>
      </patternFill>
    </fill>
    <fill>
      <patternFill patternType="solid">
        <fgColor rgb="FFCAAE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004986"/>
        <bgColor indexed="64"/>
      </patternFill>
    </fill>
    <fill>
      <patternFill patternType="solid">
        <fgColor rgb="FF1D9ADD"/>
        <bgColor indexed="64"/>
      </patternFill>
    </fill>
    <fill>
      <patternFill patternType="solid">
        <fgColor rgb="FF46753C"/>
        <bgColor indexed="64"/>
      </patternFill>
    </fill>
    <fill>
      <patternFill patternType="solid">
        <fgColor rgb="FFCF8B2A"/>
        <bgColor indexed="64"/>
      </patternFill>
    </fill>
    <fill>
      <patternFill patternType="solid">
        <fgColor rgb="FF70C0EC"/>
        <bgColor indexed="64"/>
      </patternFill>
    </fill>
    <fill>
      <patternFill patternType="solid">
        <fgColor rgb="FFE7E6E6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tted">
        <color auto="1"/>
      </bottom>
      <diagonal/>
    </border>
    <border>
      <left style="thick">
        <color indexed="64"/>
      </left>
      <right style="thick">
        <color indexed="64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 style="thick">
        <color indexed="64"/>
      </right>
      <top style="dotted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7" borderId="0" xfId="0" applyFill="1"/>
    <xf numFmtId="0" fontId="0" fillId="8" borderId="0" xfId="0" applyFill="1"/>
    <xf numFmtId="0" fontId="2" fillId="6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2" fillId="6" borderId="6" xfId="0" applyFont="1" applyFill="1" applyBorder="1"/>
    <xf numFmtId="0" fontId="2" fillId="6" borderId="9" xfId="0" applyFont="1" applyFill="1" applyBorder="1"/>
    <xf numFmtId="0" fontId="2" fillId="6" borderId="7" xfId="0" applyFont="1" applyFill="1" applyBorder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 readingOrder="1"/>
    </xf>
    <xf numFmtId="0" fontId="4" fillId="4" borderId="0" xfId="0" applyFont="1" applyFill="1" applyAlignment="1">
      <alignment horizontal="left" vertical="center" readingOrder="1"/>
    </xf>
    <xf numFmtId="0" fontId="4" fillId="4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left" vertical="center" readingOrder="1"/>
    </xf>
    <xf numFmtId="0" fontId="4" fillId="5" borderId="0" xfId="0" applyFont="1" applyFill="1" applyAlignment="1">
      <alignment horizontal="left" vertical="center" readingOrder="1"/>
    </xf>
    <xf numFmtId="0" fontId="4" fillId="5" borderId="0" xfId="0" applyFont="1" applyFill="1" applyAlignment="1">
      <alignment horizontal="center" vertical="center"/>
    </xf>
    <xf numFmtId="0" fontId="7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 readingOrder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 readingOrder="1"/>
    </xf>
    <xf numFmtId="0" fontId="1" fillId="11" borderId="0" xfId="0" applyFont="1" applyFill="1" applyAlignment="1">
      <alignment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4" fillId="12" borderId="11" xfId="0" applyFont="1" applyFill="1" applyBorder="1" applyAlignment="1">
      <alignment horizontal="left" vertical="center" readingOrder="1"/>
    </xf>
    <xf numFmtId="0" fontId="4" fillId="12" borderId="0" xfId="0" applyFont="1" applyFill="1" applyAlignment="1">
      <alignment horizontal="left" vertical="center" readingOrder="1"/>
    </xf>
    <xf numFmtId="0" fontId="4" fillId="12" borderId="0" xfId="0" applyFont="1" applyFill="1" applyAlignment="1">
      <alignment horizontal="center" vertical="center"/>
    </xf>
    <xf numFmtId="0" fontId="4" fillId="13" borderId="11" xfId="0" applyFont="1" applyFill="1" applyBorder="1" applyAlignment="1">
      <alignment horizontal="left" vertical="center" readingOrder="1"/>
    </xf>
    <xf numFmtId="0" fontId="4" fillId="13" borderId="0" xfId="0" applyFont="1" applyFill="1" applyAlignment="1">
      <alignment horizontal="left" vertical="center" readingOrder="1"/>
    </xf>
    <xf numFmtId="0" fontId="4" fillId="13" borderId="0" xfId="0" applyFont="1" applyFill="1" applyAlignment="1">
      <alignment horizontal="center" vertical="center"/>
    </xf>
    <xf numFmtId="0" fontId="4" fillId="14" borderId="11" xfId="0" applyFont="1" applyFill="1" applyBorder="1" applyAlignment="1">
      <alignment horizontal="left" vertical="center" readingOrder="1"/>
    </xf>
    <xf numFmtId="0" fontId="4" fillId="14" borderId="0" xfId="0" applyFont="1" applyFill="1" applyAlignment="1">
      <alignment horizontal="left" vertical="center" readingOrder="1"/>
    </xf>
    <xf numFmtId="0" fontId="4" fillId="14" borderId="0" xfId="0" applyFont="1" applyFill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 readingOrder="1"/>
    </xf>
    <xf numFmtId="0" fontId="6" fillId="15" borderId="13" xfId="0" applyFont="1" applyFill="1" applyBorder="1" applyAlignment="1">
      <alignment horizontal="center" vertical="center" readingOrder="1"/>
    </xf>
    <xf numFmtId="0" fontId="6" fillId="15" borderId="14" xfId="0" applyFont="1" applyFill="1" applyBorder="1" applyAlignment="1">
      <alignment horizontal="center" vertical="center" readingOrder="1"/>
    </xf>
    <xf numFmtId="0" fontId="6" fillId="15" borderId="15" xfId="0" applyFont="1" applyFill="1" applyBorder="1" applyAlignment="1">
      <alignment horizontal="center" vertical="center" readingOrder="1"/>
    </xf>
    <xf numFmtId="0" fontId="3" fillId="9" borderId="0" xfId="0" applyFont="1" applyFill="1" applyAlignment="1">
      <alignment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2" fillId="15" borderId="6" xfId="0" applyFont="1" applyFill="1" applyBorder="1"/>
    <xf numFmtId="0" fontId="2" fillId="15" borderId="9" xfId="0" applyFont="1" applyFill="1" applyBorder="1"/>
    <xf numFmtId="0" fontId="2" fillId="15" borderId="7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0" xfId="0" applyFill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9" fillId="6" borderId="0" xfId="0" applyFont="1" applyFill="1"/>
    <xf numFmtId="0" fontId="0" fillId="6" borderId="0" xfId="0" applyFill="1" applyAlignment="1">
      <alignment horizontal="left" wrapText="1"/>
    </xf>
    <xf numFmtId="0" fontId="5" fillId="15" borderId="10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7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 patternType="solid">
          <fgColor rgb="FFA04E4E"/>
          <bgColor rgb="FFA04E4E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fgColor rgb="FFCAAE24"/>
          <bgColor rgb="FFCAAE24"/>
        </patternFill>
      </fill>
    </dxf>
  </dxfs>
  <tableStyles count="0" defaultTableStyle="TableStyleMedium2" defaultPivotStyle="PivotStyleLight16"/>
  <colors>
    <mruColors>
      <color rgb="FFE7E6E6"/>
      <color rgb="FF004986"/>
      <color rgb="FF003764"/>
      <color rgb="FFCAAE24"/>
      <color rgb="FFA04E4E"/>
      <color rgb="FFCF8B2A"/>
      <color rgb="FF70C0EC"/>
      <color rgb="FF1D9ADD"/>
      <color rgb="FF4675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F673-85F6-4FAD-B2B8-C1C544219F5D}">
  <dimension ref="B1:K15"/>
  <sheetViews>
    <sheetView tabSelected="1" workbookViewId="0">
      <selection activeCell="C12" sqref="C12:J13"/>
    </sheetView>
  </sheetViews>
  <sheetFormatPr defaultRowHeight="15" x14ac:dyDescent="0.25"/>
  <cols>
    <col min="1" max="1" width="3.7109375" customWidth="1"/>
  </cols>
  <sheetData>
    <row r="1" spans="2:11" ht="15.75" thickBot="1" x14ac:dyDescent="0.3"/>
    <row r="2" spans="2:11" x14ac:dyDescent="0.25">
      <c r="B2" s="65"/>
      <c r="C2" s="66"/>
      <c r="D2" s="66"/>
      <c r="E2" s="66"/>
      <c r="F2" s="66"/>
      <c r="G2" s="66"/>
      <c r="H2" s="66"/>
      <c r="I2" s="66"/>
      <c r="J2" s="66"/>
      <c r="K2" s="67"/>
    </row>
    <row r="3" spans="2:11" ht="18.75" x14ac:dyDescent="0.3">
      <c r="B3" s="68"/>
      <c r="C3" s="74" t="s">
        <v>93</v>
      </c>
      <c r="D3" s="74"/>
      <c r="E3" s="74"/>
      <c r="F3" s="74"/>
      <c r="G3" s="74"/>
      <c r="H3" s="69"/>
      <c r="I3" s="69"/>
      <c r="J3" s="69"/>
      <c r="K3" s="70"/>
    </row>
    <row r="4" spans="2:11" x14ac:dyDescent="0.25">
      <c r="B4" s="68"/>
      <c r="C4" s="69"/>
      <c r="D4" s="69"/>
      <c r="E4" s="69"/>
      <c r="F4" s="69"/>
      <c r="G4" s="69"/>
      <c r="H4" s="69"/>
      <c r="I4" s="69"/>
      <c r="J4" s="69"/>
      <c r="K4" s="70"/>
    </row>
    <row r="5" spans="2:11" x14ac:dyDescent="0.25">
      <c r="B5" s="68"/>
      <c r="C5" s="75" t="s">
        <v>90</v>
      </c>
      <c r="D5" s="75"/>
      <c r="E5" s="75"/>
      <c r="F5" s="75"/>
      <c r="G5" s="75"/>
      <c r="H5" s="75"/>
      <c r="I5" s="75"/>
      <c r="J5" s="75"/>
      <c r="K5" s="70"/>
    </row>
    <row r="6" spans="2:11" x14ac:dyDescent="0.25">
      <c r="B6" s="68"/>
      <c r="C6" s="75"/>
      <c r="D6" s="75"/>
      <c r="E6" s="75"/>
      <c r="F6" s="75"/>
      <c r="G6" s="75"/>
      <c r="H6" s="75"/>
      <c r="I6" s="75"/>
      <c r="J6" s="75"/>
      <c r="K6" s="70"/>
    </row>
    <row r="7" spans="2:11" x14ac:dyDescent="0.25">
      <c r="B7" s="68"/>
      <c r="C7" s="69"/>
      <c r="D7" s="69"/>
      <c r="E7" s="69"/>
      <c r="F7" s="69"/>
      <c r="G7" s="69"/>
      <c r="H7" s="69"/>
      <c r="I7" s="69"/>
      <c r="J7" s="69"/>
      <c r="K7" s="70"/>
    </row>
    <row r="8" spans="2:11" ht="15" customHeight="1" x14ac:dyDescent="0.25">
      <c r="B8" s="68"/>
      <c r="C8" s="75" t="s">
        <v>91</v>
      </c>
      <c r="D8" s="75"/>
      <c r="E8" s="75"/>
      <c r="F8" s="75"/>
      <c r="G8" s="75"/>
      <c r="H8" s="75"/>
      <c r="I8" s="75"/>
      <c r="J8" s="75"/>
      <c r="K8" s="70"/>
    </row>
    <row r="9" spans="2:11" x14ac:dyDescent="0.25">
      <c r="B9" s="68"/>
      <c r="C9" s="75"/>
      <c r="D9" s="75"/>
      <c r="E9" s="75"/>
      <c r="F9" s="75"/>
      <c r="G9" s="75"/>
      <c r="H9" s="75"/>
      <c r="I9" s="75"/>
      <c r="J9" s="75"/>
      <c r="K9" s="70"/>
    </row>
    <row r="10" spans="2:11" x14ac:dyDescent="0.25">
      <c r="B10" s="68"/>
      <c r="C10" s="75"/>
      <c r="D10" s="75"/>
      <c r="E10" s="75"/>
      <c r="F10" s="75"/>
      <c r="G10" s="75"/>
      <c r="H10" s="75"/>
      <c r="I10" s="75"/>
      <c r="J10" s="75"/>
      <c r="K10" s="70"/>
    </row>
    <row r="11" spans="2:11" x14ac:dyDescent="0.25">
      <c r="B11" s="68"/>
      <c r="C11" s="69"/>
      <c r="D11" s="69"/>
      <c r="E11" s="69"/>
      <c r="F11" s="69"/>
      <c r="G11" s="69"/>
      <c r="H11" s="69"/>
      <c r="I11" s="69"/>
      <c r="J11" s="69"/>
      <c r="K11" s="70"/>
    </row>
    <row r="12" spans="2:11" x14ac:dyDescent="0.25">
      <c r="B12" s="68"/>
      <c r="C12" s="75" t="s">
        <v>92</v>
      </c>
      <c r="D12" s="75"/>
      <c r="E12" s="75"/>
      <c r="F12" s="75"/>
      <c r="G12" s="75"/>
      <c r="H12" s="75"/>
      <c r="I12" s="75"/>
      <c r="J12" s="75"/>
      <c r="K12" s="70"/>
    </row>
    <row r="13" spans="2:11" x14ac:dyDescent="0.25">
      <c r="B13" s="68"/>
      <c r="C13" s="75"/>
      <c r="D13" s="75"/>
      <c r="E13" s="75"/>
      <c r="F13" s="75"/>
      <c r="G13" s="75"/>
      <c r="H13" s="75"/>
      <c r="I13" s="75"/>
      <c r="J13" s="75"/>
      <c r="K13" s="70"/>
    </row>
    <row r="14" spans="2:1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70"/>
    </row>
    <row r="15" spans="2:11" ht="15.75" thickBot="1" x14ac:dyDescent="0.3">
      <c r="B15" s="71"/>
      <c r="C15" s="72"/>
      <c r="D15" s="72"/>
      <c r="E15" s="72"/>
      <c r="F15" s="72"/>
      <c r="G15" s="72"/>
      <c r="H15" s="72"/>
      <c r="I15" s="72"/>
      <c r="J15" s="72"/>
      <c r="K15" s="73"/>
    </row>
  </sheetData>
  <mergeCells count="3">
    <mergeCell ref="C5:J6"/>
    <mergeCell ref="C8:J10"/>
    <mergeCell ref="C12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72AF-80E9-47A0-889F-E89DABA1A9C3}">
  <sheetPr>
    <tabColor theme="5" tint="0.39997558519241921"/>
  </sheetPr>
  <dimension ref="B1:L46"/>
  <sheetViews>
    <sheetView zoomScale="76" zoomScaleNormal="85" workbookViewId="0">
      <selection activeCell="E3" sqref="E3"/>
    </sheetView>
  </sheetViews>
  <sheetFormatPr defaultColWidth="9" defaultRowHeight="15" x14ac:dyDescent="0.25"/>
  <cols>
    <col min="1" max="1" width="1.7109375" style="10" customWidth="1"/>
    <col min="2" max="2" width="8.5703125" style="10" hidden="1" customWidth="1"/>
    <col min="3" max="3" width="31.7109375" style="10" hidden="1" customWidth="1"/>
    <col min="4" max="4" width="9.42578125" style="11" customWidth="1"/>
    <col min="5" max="5" width="64.85546875" style="10" customWidth="1"/>
    <col min="6" max="6" width="32" style="10" hidden="1" customWidth="1"/>
    <col min="7" max="10" width="22.7109375" style="12" customWidth="1"/>
    <col min="11" max="11" width="2.7109375" style="10" customWidth="1"/>
    <col min="12" max="12" width="73.7109375" style="10" customWidth="1"/>
    <col min="13" max="16384" width="9" style="10"/>
  </cols>
  <sheetData>
    <row r="1" spans="2:12" ht="22.5" customHeight="1" thickBot="1" x14ac:dyDescent="0.3"/>
    <row r="2" spans="2:12" ht="22.5" customHeight="1" thickTop="1" x14ac:dyDescent="0.25">
      <c r="B2" s="78" t="s">
        <v>57</v>
      </c>
      <c r="C2" s="13"/>
      <c r="D2" s="76" t="s">
        <v>66</v>
      </c>
      <c r="E2" s="14"/>
      <c r="G2" s="80" t="s">
        <v>1</v>
      </c>
      <c r="H2" s="80"/>
      <c r="I2" s="80" t="s">
        <v>2</v>
      </c>
      <c r="J2" s="80"/>
      <c r="K2" s="15"/>
      <c r="L2" s="81" t="s">
        <v>4</v>
      </c>
    </row>
    <row r="3" spans="2:12" ht="22.5" customHeight="1" x14ac:dyDescent="0.25">
      <c r="B3" s="79"/>
      <c r="C3" s="11"/>
      <c r="D3" s="77"/>
      <c r="E3" s="39" t="s">
        <v>3</v>
      </c>
      <c r="F3" s="16" t="s">
        <v>49</v>
      </c>
      <c r="G3" s="38" t="s">
        <v>0</v>
      </c>
      <c r="H3" s="38" t="s">
        <v>24</v>
      </c>
      <c r="I3" s="38" t="s">
        <v>63</v>
      </c>
      <c r="J3" s="38" t="s">
        <v>64</v>
      </c>
      <c r="K3" s="15"/>
      <c r="L3" s="82"/>
    </row>
    <row r="4" spans="2:12" ht="7.5" customHeight="1" x14ac:dyDescent="0.25">
      <c r="D4" s="17"/>
      <c r="E4" s="18"/>
      <c r="F4" s="18"/>
      <c r="G4" s="19"/>
      <c r="H4" s="19"/>
      <c r="I4" s="19"/>
      <c r="J4" s="19"/>
      <c r="K4" s="14"/>
    </row>
    <row r="5" spans="2:12" ht="22.5" customHeight="1" x14ac:dyDescent="0.25">
      <c r="D5" s="40" t="s">
        <v>87</v>
      </c>
      <c r="E5" s="41"/>
      <c r="F5" s="41"/>
      <c r="G5" s="42"/>
      <c r="H5" s="42"/>
      <c r="I5" s="42"/>
      <c r="J5" s="42"/>
      <c r="K5" s="43"/>
      <c r="L5" s="43"/>
    </row>
    <row r="6" spans="2:12" ht="22.5" customHeight="1" x14ac:dyDescent="0.25">
      <c r="B6" s="11">
        <f>IF($D6="✓",1+MAX(B$5:$B5),"")</f>
        <v>1</v>
      </c>
      <c r="C6" s="11" t="s">
        <v>58</v>
      </c>
      <c r="D6" s="53" t="s">
        <v>6</v>
      </c>
      <c r="E6" s="20" t="s">
        <v>5</v>
      </c>
      <c r="F6" s="20" t="s">
        <v>50</v>
      </c>
      <c r="G6" s="21" t="s">
        <v>6</v>
      </c>
      <c r="H6" s="21"/>
      <c r="I6" s="21"/>
      <c r="J6" s="21"/>
      <c r="K6" s="20"/>
      <c r="L6" s="22" t="s">
        <v>7</v>
      </c>
    </row>
    <row r="7" spans="2:12" ht="22.5" customHeight="1" x14ac:dyDescent="0.25">
      <c r="B7" s="11" t="str">
        <f>IF($D7="✓",1+MAX(B$5:$B6),"")</f>
        <v/>
      </c>
      <c r="C7" s="11" t="s">
        <v>58</v>
      </c>
      <c r="D7" s="53"/>
      <c r="E7" s="23" t="s">
        <v>10</v>
      </c>
      <c r="F7" s="23" t="s">
        <v>50</v>
      </c>
      <c r="G7" s="24"/>
      <c r="H7" s="24" t="s">
        <v>6</v>
      </c>
      <c r="I7" s="24"/>
      <c r="J7" s="24"/>
      <c r="K7" s="23"/>
      <c r="L7" s="25" t="s">
        <v>23</v>
      </c>
    </row>
    <row r="8" spans="2:12" ht="22.5" customHeight="1" x14ac:dyDescent="0.25">
      <c r="B8" s="11"/>
      <c r="C8" s="11" t="s">
        <v>58</v>
      </c>
      <c r="D8" s="53"/>
      <c r="E8" s="23" t="s">
        <v>69</v>
      </c>
      <c r="F8" s="23"/>
      <c r="G8" s="24"/>
      <c r="H8" s="24"/>
      <c r="I8" s="24"/>
      <c r="J8" s="24" t="s">
        <v>6</v>
      </c>
      <c r="K8" s="23"/>
      <c r="L8" s="25" t="s">
        <v>9</v>
      </c>
    </row>
    <row r="9" spans="2:12" ht="22.5" customHeight="1" x14ac:dyDescent="0.25">
      <c r="B9" s="11" t="str">
        <f>IF($D9="✓",1+MAX(B$5:$B7),"")</f>
        <v/>
      </c>
      <c r="C9" s="11" t="s">
        <v>58</v>
      </c>
      <c r="D9" s="53"/>
      <c r="E9" s="23" t="s">
        <v>8</v>
      </c>
      <c r="F9" s="23" t="s">
        <v>50</v>
      </c>
      <c r="G9" s="24"/>
      <c r="H9" s="24"/>
      <c r="I9" s="24" t="s">
        <v>6</v>
      </c>
      <c r="J9" s="24"/>
      <c r="K9" s="23"/>
      <c r="L9" s="25" t="s">
        <v>9</v>
      </c>
    </row>
    <row r="10" spans="2:12" ht="22.5" customHeight="1" x14ac:dyDescent="0.25">
      <c r="B10" s="11" t="str">
        <f>IF($D10="✓",1+MAX(B$5:$B9),"")</f>
        <v/>
      </c>
      <c r="C10" s="11"/>
      <c r="D10" s="50" t="s">
        <v>86</v>
      </c>
      <c r="E10" s="51"/>
      <c r="F10" s="51"/>
      <c r="G10" s="52"/>
      <c r="H10" s="52"/>
      <c r="I10" s="52"/>
      <c r="J10" s="52"/>
      <c r="K10" s="52"/>
      <c r="L10" s="52"/>
    </row>
    <row r="11" spans="2:12" ht="22.5" customHeight="1" x14ac:dyDescent="0.25">
      <c r="B11" s="11" t="str">
        <f>IF($D11="✓",1+MAX(B$5:$B10),"")</f>
        <v/>
      </c>
      <c r="C11" s="11" t="s">
        <v>51</v>
      </c>
      <c r="D11" s="54"/>
      <c r="E11" s="20" t="s">
        <v>11</v>
      </c>
      <c r="F11" s="20" t="s">
        <v>51</v>
      </c>
      <c r="G11" s="21" t="s">
        <v>6</v>
      </c>
      <c r="H11" s="21"/>
      <c r="I11" s="21"/>
      <c r="J11" s="21"/>
      <c r="K11" s="20"/>
      <c r="L11" s="22" t="s">
        <v>21</v>
      </c>
    </row>
    <row r="12" spans="2:12" ht="22.5" customHeight="1" x14ac:dyDescent="0.25">
      <c r="B12" s="11" t="str">
        <f>IF($D12="✓",1+MAX(B$5:$B11),"")</f>
        <v/>
      </c>
      <c r="C12" s="11" t="s">
        <v>51</v>
      </c>
      <c r="D12" s="55"/>
      <c r="E12" s="23" t="s">
        <v>12</v>
      </c>
      <c r="F12" s="23" t="s">
        <v>51</v>
      </c>
      <c r="G12" s="24" t="s">
        <v>6</v>
      </c>
      <c r="H12" s="24"/>
      <c r="I12" s="24"/>
      <c r="J12" s="24"/>
      <c r="K12" s="23"/>
      <c r="L12" s="25" t="s">
        <v>20</v>
      </c>
    </row>
    <row r="13" spans="2:12" ht="22.5" customHeight="1" x14ac:dyDescent="0.25">
      <c r="B13" s="11" t="str">
        <f>IF($D13="✓",1+MAX(B$5:$B12),"")</f>
        <v/>
      </c>
      <c r="C13" s="11" t="s">
        <v>51</v>
      </c>
      <c r="D13" s="55"/>
      <c r="E13" s="23" t="s">
        <v>13</v>
      </c>
      <c r="F13" s="23" t="s">
        <v>51</v>
      </c>
      <c r="G13" s="24"/>
      <c r="H13" s="24" t="s">
        <v>6</v>
      </c>
      <c r="I13" s="24"/>
      <c r="J13" s="24"/>
      <c r="K13" s="23"/>
      <c r="L13" s="25" t="s">
        <v>19</v>
      </c>
    </row>
    <row r="14" spans="2:12" ht="22.5" customHeight="1" x14ac:dyDescent="0.25">
      <c r="B14" s="11" t="str">
        <f>IF($D14="✓",1+MAX(B$5:$B13),"")</f>
        <v/>
      </c>
      <c r="C14" s="11" t="s">
        <v>51</v>
      </c>
      <c r="D14" s="55"/>
      <c r="E14" s="23" t="s">
        <v>14</v>
      </c>
      <c r="F14" s="23" t="s">
        <v>51</v>
      </c>
      <c r="G14" s="24"/>
      <c r="H14" s="24" t="s">
        <v>6</v>
      </c>
      <c r="I14" s="24"/>
      <c r="J14" s="24"/>
      <c r="K14" s="23"/>
      <c r="L14" s="25" t="s">
        <v>18</v>
      </c>
    </row>
    <row r="15" spans="2:12" ht="22.5" customHeight="1" x14ac:dyDescent="0.25">
      <c r="B15" s="11" t="str">
        <f>IF($D15="✓",1+MAX(B$5:$B14),"")</f>
        <v/>
      </c>
      <c r="C15" s="11" t="s">
        <v>51</v>
      </c>
      <c r="D15" s="55"/>
      <c r="E15" s="23" t="s">
        <v>16</v>
      </c>
      <c r="F15" s="23" t="s">
        <v>51</v>
      </c>
      <c r="G15" s="24"/>
      <c r="H15" s="24"/>
      <c r="I15" s="24" t="s">
        <v>6</v>
      </c>
      <c r="J15" s="24"/>
      <c r="K15" s="23"/>
      <c r="L15" s="25" t="s">
        <v>17</v>
      </c>
    </row>
    <row r="16" spans="2:12" ht="22.5" customHeight="1" x14ac:dyDescent="0.25">
      <c r="B16" s="11" t="str">
        <f>IF($D16="✓",1+MAX(B$5:$B15),"")</f>
        <v/>
      </c>
      <c r="C16" s="11" t="s">
        <v>51</v>
      </c>
      <c r="D16" s="56"/>
      <c r="E16" s="26" t="s">
        <v>15</v>
      </c>
      <c r="F16" s="26"/>
      <c r="G16" s="27"/>
      <c r="H16" s="27"/>
      <c r="I16" s="27"/>
      <c r="J16" s="27" t="s">
        <v>6</v>
      </c>
      <c r="K16" s="26"/>
      <c r="L16" s="28" t="s">
        <v>22</v>
      </c>
    </row>
    <row r="17" spans="2:12" ht="22.5" customHeight="1" x14ac:dyDescent="0.25">
      <c r="B17" s="11" t="str">
        <f>IF($D17="✓",1+MAX(B$5:$B16),"")</f>
        <v/>
      </c>
      <c r="C17" s="11"/>
      <c r="D17" s="44" t="s">
        <v>88</v>
      </c>
      <c r="E17" s="45"/>
      <c r="F17" s="45"/>
      <c r="G17" s="46"/>
      <c r="H17" s="46"/>
      <c r="I17" s="46"/>
      <c r="J17" s="46"/>
      <c r="K17" s="46"/>
      <c r="L17" s="46"/>
    </row>
    <row r="18" spans="2:12" ht="22.5" customHeight="1" x14ac:dyDescent="0.25">
      <c r="B18" s="11" t="str">
        <f>IF($D18="✓",1+MAX(B$5:$B17),"")</f>
        <v/>
      </c>
      <c r="C18" s="11" t="s">
        <v>52</v>
      </c>
      <c r="D18" s="54"/>
      <c r="E18" s="20" t="s">
        <v>25</v>
      </c>
      <c r="F18" s="20" t="s">
        <v>52</v>
      </c>
      <c r="G18" s="21" t="s">
        <v>6</v>
      </c>
      <c r="H18" s="21"/>
      <c r="I18" s="21"/>
      <c r="J18" s="21"/>
      <c r="K18" s="20"/>
      <c r="L18" s="22" t="s">
        <v>26</v>
      </c>
    </row>
    <row r="19" spans="2:12" ht="22.5" customHeight="1" x14ac:dyDescent="0.25">
      <c r="B19" s="11"/>
      <c r="C19" s="11" t="s">
        <v>52</v>
      </c>
      <c r="D19" s="54"/>
      <c r="E19" s="20" t="s">
        <v>62</v>
      </c>
      <c r="F19" s="20"/>
      <c r="G19" s="21" t="s">
        <v>6</v>
      </c>
      <c r="H19" s="21"/>
      <c r="I19" s="21"/>
      <c r="J19" s="21"/>
      <c r="K19" s="20"/>
      <c r="L19" s="22" t="s">
        <v>26</v>
      </c>
    </row>
    <row r="20" spans="2:12" ht="22.5" customHeight="1" x14ac:dyDescent="0.25">
      <c r="B20" s="11">
        <f>IF($D20="✓",1+MAX(B$5:$B18),"")</f>
        <v>2</v>
      </c>
      <c r="C20" s="11" t="s">
        <v>52</v>
      </c>
      <c r="D20" s="55" t="s">
        <v>6</v>
      </c>
      <c r="E20" s="23" t="s">
        <v>28</v>
      </c>
      <c r="F20" s="23" t="s">
        <v>52</v>
      </c>
      <c r="G20" s="24" t="s">
        <v>6</v>
      </c>
      <c r="H20" s="24"/>
      <c r="I20" s="24"/>
      <c r="J20" s="24"/>
      <c r="K20" s="23"/>
      <c r="L20" s="25" t="s">
        <v>29</v>
      </c>
    </row>
    <row r="21" spans="2:12" ht="22.5" customHeight="1" x14ac:dyDescent="0.25">
      <c r="B21" s="11">
        <f>IF($D21="✓",1+MAX(B$5:$B20),"")</f>
        <v>3</v>
      </c>
      <c r="C21" s="11" t="s">
        <v>52</v>
      </c>
      <c r="D21" s="55" t="s">
        <v>6</v>
      </c>
      <c r="E21" s="23" t="s">
        <v>27</v>
      </c>
      <c r="F21" s="23" t="s">
        <v>52</v>
      </c>
      <c r="G21" s="24"/>
      <c r="H21" s="24" t="s">
        <v>6</v>
      </c>
      <c r="I21" s="24"/>
      <c r="J21" s="24"/>
      <c r="K21" s="23"/>
      <c r="L21" s="25" t="s">
        <v>18</v>
      </c>
    </row>
    <row r="22" spans="2:12" ht="22.5" customHeight="1" x14ac:dyDescent="0.25">
      <c r="B22" s="11"/>
      <c r="C22" s="11" t="s">
        <v>52</v>
      </c>
      <c r="D22" s="55" t="s">
        <v>6</v>
      </c>
      <c r="E22" s="23" t="s">
        <v>65</v>
      </c>
      <c r="F22" s="23"/>
      <c r="G22" s="24"/>
      <c r="H22" s="24"/>
      <c r="I22" s="24" t="s">
        <v>6</v>
      </c>
      <c r="J22" s="24"/>
      <c r="K22" s="23"/>
      <c r="L22" s="25" t="s">
        <v>26</v>
      </c>
    </row>
    <row r="23" spans="2:12" ht="22.5" customHeight="1" x14ac:dyDescent="0.25">
      <c r="B23" s="11"/>
      <c r="C23" s="11"/>
      <c r="D23" s="55"/>
      <c r="E23" s="23" t="s">
        <v>74</v>
      </c>
      <c r="F23" s="23"/>
      <c r="G23" s="24"/>
      <c r="H23" s="24"/>
      <c r="I23" s="24"/>
      <c r="J23" s="24" t="s">
        <v>6</v>
      </c>
      <c r="K23" s="23"/>
      <c r="L23" s="25" t="s">
        <v>75</v>
      </c>
    </row>
    <row r="24" spans="2:12" ht="22.5" customHeight="1" x14ac:dyDescent="0.25">
      <c r="B24" s="11" t="str">
        <f>IF($D24="✓",1+MAX(B$5:$B23),"")</f>
        <v/>
      </c>
      <c r="C24" s="11" t="s">
        <v>52</v>
      </c>
      <c r="D24" s="56"/>
      <c r="E24" s="26" t="s">
        <v>30</v>
      </c>
      <c r="F24" s="26"/>
      <c r="G24" s="27"/>
      <c r="H24" s="27"/>
      <c r="I24" s="27"/>
      <c r="J24" s="27" t="s">
        <v>6</v>
      </c>
      <c r="K24" s="26"/>
      <c r="L24" s="28" t="s">
        <v>89</v>
      </c>
    </row>
    <row r="25" spans="2:12" ht="22.5" customHeight="1" x14ac:dyDescent="0.25">
      <c r="B25" s="11" t="str">
        <f>IF($D25="✓",1+MAX(B$5:$B24),"")</f>
        <v/>
      </c>
      <c r="C25" s="11"/>
      <c r="D25" s="47" t="s">
        <v>85</v>
      </c>
      <c r="E25" s="48"/>
      <c r="F25" s="48"/>
      <c r="G25" s="49"/>
      <c r="H25" s="49"/>
      <c r="I25" s="49"/>
      <c r="J25" s="49"/>
      <c r="K25" s="49"/>
      <c r="L25" s="49"/>
    </row>
    <row r="26" spans="2:12" ht="22.5" customHeight="1" x14ac:dyDescent="0.25">
      <c r="B26" s="11" t="str">
        <f>IF($D26="✓",1+MAX(B$5:$B25),"")</f>
        <v/>
      </c>
      <c r="C26" s="11" t="s">
        <v>53</v>
      </c>
      <c r="D26" s="54"/>
      <c r="E26" s="20" t="s">
        <v>33</v>
      </c>
      <c r="F26" s="20" t="s">
        <v>53</v>
      </c>
      <c r="G26" s="21" t="s">
        <v>6</v>
      </c>
      <c r="H26" s="21"/>
      <c r="I26" s="21"/>
      <c r="J26" s="21"/>
      <c r="K26" s="20"/>
      <c r="L26" s="22" t="s">
        <v>31</v>
      </c>
    </row>
    <row r="27" spans="2:12" ht="22.5" customHeight="1" x14ac:dyDescent="0.25">
      <c r="B27" s="11">
        <f>IF($D27="✓",1+MAX(B$5:$B26),"")</f>
        <v>4</v>
      </c>
      <c r="C27" s="11" t="s">
        <v>53</v>
      </c>
      <c r="D27" s="55" t="s">
        <v>6</v>
      </c>
      <c r="E27" s="23" t="s">
        <v>32</v>
      </c>
      <c r="F27" s="23" t="s">
        <v>53</v>
      </c>
      <c r="G27" s="24"/>
      <c r="H27" s="24" t="s">
        <v>6</v>
      </c>
      <c r="I27" s="24"/>
      <c r="J27" s="24"/>
      <c r="K27" s="23"/>
      <c r="L27" s="25" t="s">
        <v>34</v>
      </c>
    </row>
    <row r="28" spans="2:12" ht="22.5" customHeight="1" x14ac:dyDescent="0.25">
      <c r="B28" s="11" t="str">
        <f>IF($D28="✓",1+MAX(B$5:$B27),"")</f>
        <v/>
      </c>
      <c r="C28" s="11" t="s">
        <v>53</v>
      </c>
      <c r="D28" s="55"/>
      <c r="E28" s="23" t="s">
        <v>35</v>
      </c>
      <c r="F28" s="23" t="s">
        <v>53</v>
      </c>
      <c r="G28" s="24"/>
      <c r="H28" s="24"/>
      <c r="I28" s="24" t="s">
        <v>6</v>
      </c>
      <c r="J28" s="24"/>
      <c r="K28" s="23"/>
      <c r="L28" s="25" t="s">
        <v>36</v>
      </c>
    </row>
    <row r="29" spans="2:12" ht="22.5" customHeight="1" x14ac:dyDescent="0.25">
      <c r="B29" s="11" t="str">
        <f>IF($D29="✓",1+MAX(B$5:$B28),"")</f>
        <v/>
      </c>
      <c r="C29" s="11" t="s">
        <v>53</v>
      </c>
      <c r="D29" s="56"/>
      <c r="E29" s="26" t="s">
        <v>37</v>
      </c>
      <c r="F29" s="26"/>
      <c r="G29" s="27"/>
      <c r="H29" s="27"/>
      <c r="I29" s="27"/>
      <c r="J29" s="27" t="s">
        <v>6</v>
      </c>
      <c r="K29" s="26"/>
      <c r="L29" s="28" t="s">
        <v>38</v>
      </c>
    </row>
    <row r="30" spans="2:12" ht="22.5" customHeight="1" x14ac:dyDescent="0.25">
      <c r="B30" s="11" t="str">
        <f>IF($D30="✓",1+MAX(B$5:$B29),"")</f>
        <v/>
      </c>
      <c r="C30" s="11"/>
      <c r="D30" s="29" t="s">
        <v>84</v>
      </c>
      <c r="E30" s="30"/>
      <c r="F30" s="30"/>
      <c r="G30" s="31"/>
      <c r="H30" s="31"/>
      <c r="I30" s="31"/>
      <c r="J30" s="31"/>
      <c r="K30" s="31"/>
      <c r="L30" s="31"/>
    </row>
    <row r="31" spans="2:12" ht="22.5" customHeight="1" x14ac:dyDescent="0.25">
      <c r="B31" s="11" t="str">
        <f>IF($D31="✓",1+MAX(B$5:$B30),"")</f>
        <v/>
      </c>
      <c r="C31" s="11" t="s">
        <v>54</v>
      </c>
      <c r="D31" s="54"/>
      <c r="E31" s="20" t="s">
        <v>39</v>
      </c>
      <c r="F31" s="20" t="s">
        <v>54</v>
      </c>
      <c r="G31" s="21" t="s">
        <v>6</v>
      </c>
      <c r="H31" s="21"/>
      <c r="I31" s="21"/>
      <c r="J31" s="21"/>
      <c r="K31" s="20"/>
      <c r="L31" s="22" t="s">
        <v>40</v>
      </c>
    </row>
    <row r="32" spans="2:12" ht="22.5" customHeight="1" x14ac:dyDescent="0.25">
      <c r="B32" s="11" t="str">
        <f>IF($D32="✓",1+MAX(B$5:$B31),"")</f>
        <v/>
      </c>
      <c r="C32" s="11" t="s">
        <v>54</v>
      </c>
      <c r="D32" s="55"/>
      <c r="E32" s="23" t="s">
        <v>41</v>
      </c>
      <c r="F32" s="23" t="s">
        <v>54</v>
      </c>
      <c r="G32" s="24"/>
      <c r="H32" s="24" t="s">
        <v>6</v>
      </c>
      <c r="I32" s="24"/>
      <c r="J32" s="24"/>
      <c r="K32" s="23"/>
      <c r="L32" s="25" t="s">
        <v>42</v>
      </c>
    </row>
    <row r="33" spans="2:12" ht="22.5" customHeight="1" x14ac:dyDescent="0.25">
      <c r="B33" s="11"/>
      <c r="C33" s="11"/>
      <c r="D33" s="56"/>
      <c r="E33" s="26" t="s">
        <v>70</v>
      </c>
      <c r="F33" s="26"/>
      <c r="G33" s="27"/>
      <c r="H33" s="27"/>
      <c r="I33" s="27" t="s">
        <v>6</v>
      </c>
      <c r="J33" s="27"/>
      <c r="K33" s="26"/>
      <c r="L33" s="25" t="s">
        <v>42</v>
      </c>
    </row>
    <row r="34" spans="2:12" ht="22.5" customHeight="1" x14ac:dyDescent="0.25">
      <c r="B34" s="11"/>
      <c r="C34" s="11"/>
      <c r="D34" s="56"/>
      <c r="E34" s="26" t="s">
        <v>71</v>
      </c>
      <c r="F34" s="26"/>
      <c r="G34" s="27"/>
      <c r="H34" s="27"/>
      <c r="I34" s="27" t="s">
        <v>6</v>
      </c>
      <c r="J34" s="27"/>
      <c r="K34" s="26"/>
      <c r="L34" s="28" t="s">
        <v>38</v>
      </c>
    </row>
    <row r="35" spans="2:12" ht="22.5" customHeight="1" x14ac:dyDescent="0.25">
      <c r="B35" s="11"/>
      <c r="C35" s="11"/>
      <c r="D35" s="56"/>
      <c r="E35" s="26" t="s">
        <v>72</v>
      </c>
      <c r="F35" s="26"/>
      <c r="G35" s="27"/>
      <c r="H35" s="27"/>
      <c r="I35" s="27" t="s">
        <v>6</v>
      </c>
      <c r="J35" s="27"/>
      <c r="K35" s="26"/>
      <c r="L35" s="28" t="s">
        <v>38</v>
      </c>
    </row>
    <row r="36" spans="2:12" ht="22.5" customHeight="1" x14ac:dyDescent="0.25">
      <c r="B36" s="11" t="str">
        <f>IF($D36="✓",1+MAX(B$5:$B32),"")</f>
        <v/>
      </c>
      <c r="C36" s="11" t="s">
        <v>54</v>
      </c>
      <c r="D36" s="56"/>
      <c r="E36" s="26" t="s">
        <v>43</v>
      </c>
      <c r="F36" s="26" t="s">
        <v>54</v>
      </c>
      <c r="G36" s="27"/>
      <c r="H36" s="27"/>
      <c r="I36" s="27"/>
      <c r="J36" s="27" t="s">
        <v>6</v>
      </c>
      <c r="K36" s="26"/>
      <c r="L36" s="28" t="s">
        <v>44</v>
      </c>
    </row>
    <row r="37" spans="2:12" ht="22.5" customHeight="1" x14ac:dyDescent="0.25">
      <c r="B37" s="11" t="str">
        <f>IF($D37="✓",1+MAX(B$5:$B36),"")</f>
        <v/>
      </c>
      <c r="C37" s="11"/>
      <c r="D37" s="32" t="s">
        <v>83</v>
      </c>
      <c r="E37" s="33"/>
      <c r="F37" s="33"/>
      <c r="G37" s="34"/>
      <c r="H37" s="34"/>
      <c r="I37" s="34"/>
      <c r="J37" s="34"/>
      <c r="K37" s="34"/>
      <c r="L37" s="34"/>
    </row>
    <row r="38" spans="2:12" ht="22.5" customHeight="1" x14ac:dyDescent="0.25">
      <c r="B38" s="11" t="str">
        <f>IF($D38="✓",1+MAX(B$5:$B37),"")</f>
        <v/>
      </c>
      <c r="C38" s="11" t="s">
        <v>55</v>
      </c>
      <c r="D38" s="54"/>
      <c r="E38" s="20" t="s">
        <v>45</v>
      </c>
      <c r="F38" s="20" t="s">
        <v>55</v>
      </c>
      <c r="G38" s="21" t="s">
        <v>6</v>
      </c>
      <c r="H38" s="21"/>
      <c r="I38" s="21"/>
      <c r="J38" s="21"/>
      <c r="K38" s="20"/>
      <c r="L38" s="22" t="s">
        <v>46</v>
      </c>
    </row>
    <row r="39" spans="2:12" ht="22.5" customHeight="1" x14ac:dyDescent="0.25">
      <c r="B39" s="11" t="str">
        <f>IF($D39="✓",1+MAX(B$5:$B38),"")</f>
        <v/>
      </c>
      <c r="C39" s="11" t="s">
        <v>55</v>
      </c>
      <c r="D39" s="55"/>
      <c r="E39" s="23" t="s">
        <v>73</v>
      </c>
      <c r="F39" s="23"/>
      <c r="G39" s="24"/>
      <c r="H39" s="24" t="s">
        <v>6</v>
      </c>
      <c r="I39" s="24"/>
      <c r="J39" s="24"/>
      <c r="K39" s="23"/>
      <c r="L39" s="25" t="s">
        <v>47</v>
      </c>
    </row>
    <row r="40" spans="2:12" ht="22.5" customHeight="1" x14ac:dyDescent="0.25">
      <c r="B40" s="11" t="str">
        <f>IF($D40="✓",1+MAX(B$5:$B39),"")</f>
        <v/>
      </c>
      <c r="C40" s="11" t="s">
        <v>55</v>
      </c>
      <c r="D40" s="55"/>
      <c r="E40" s="23" t="s">
        <v>76</v>
      </c>
      <c r="F40" s="23"/>
      <c r="G40" s="24"/>
      <c r="H40" s="24" t="s">
        <v>6</v>
      </c>
      <c r="I40" s="24"/>
      <c r="J40" s="24" t="s">
        <v>6</v>
      </c>
      <c r="K40" s="23"/>
      <c r="L40" s="25" t="s">
        <v>77</v>
      </c>
    </row>
    <row r="41" spans="2:12" ht="22.5" customHeight="1" thickBot="1" x14ac:dyDescent="0.3">
      <c r="B41" s="11" t="str">
        <f>IF($D41="✓",1+MAX(B$5:$B39),"")</f>
        <v/>
      </c>
      <c r="C41" s="11" t="s">
        <v>55</v>
      </c>
      <c r="D41" s="57"/>
      <c r="E41" s="35" t="s">
        <v>67</v>
      </c>
      <c r="F41" s="36"/>
      <c r="G41" s="24"/>
      <c r="H41" s="24"/>
      <c r="I41" s="24" t="s">
        <v>6</v>
      </c>
      <c r="J41" s="24"/>
      <c r="K41" s="23"/>
      <c r="L41" s="25" t="s">
        <v>68</v>
      </c>
    </row>
    <row r="42" spans="2:12" ht="22.5" customHeight="1" thickTop="1" x14ac:dyDescent="0.25">
      <c r="B42" s="11" t="str">
        <f>IF($D42="✓",1+MAX(B$5:$B41),"")</f>
        <v/>
      </c>
      <c r="C42" s="11"/>
      <c r="D42" s="37"/>
      <c r="E42" s="14"/>
      <c r="K42" s="14"/>
    </row>
    <row r="43" spans="2:12" ht="22.5" customHeight="1" x14ac:dyDescent="0.25">
      <c r="D43" s="37"/>
      <c r="E43" s="14"/>
      <c r="K43" s="14"/>
    </row>
    <row r="44" spans="2:12" ht="22.5" customHeight="1" x14ac:dyDescent="0.25">
      <c r="D44" s="37"/>
      <c r="E44" s="14"/>
      <c r="K44" s="14"/>
    </row>
    <row r="45" spans="2:12" ht="22.5" customHeight="1" x14ac:dyDescent="0.25">
      <c r="D45" s="37"/>
      <c r="E45" s="14"/>
      <c r="K45" s="14"/>
    </row>
    <row r="46" spans="2:12" ht="22.5" customHeight="1" x14ac:dyDescent="0.25">
      <c r="D46" s="37"/>
      <c r="E46" s="14"/>
      <c r="K46" s="14"/>
    </row>
  </sheetData>
  <mergeCells count="5">
    <mergeCell ref="D2:D3"/>
    <mergeCell ref="B2:B3"/>
    <mergeCell ref="G2:H2"/>
    <mergeCell ref="I2:J2"/>
    <mergeCell ref="L2:L3"/>
  </mergeCells>
  <dataValidations count="1">
    <dataValidation type="list" allowBlank="1" showInputMessage="1" showErrorMessage="1" sqref="G31:J36 G6:J9 D11:D16 G11:J16 D26:D29 G26:J29 D31:D36 D38:D46 G38:J44 D6:D9 G18:J24 D18:D24" xr:uid="{6C3091C4-4DA5-42FB-A5C7-44A4E549A026}">
      <formula1>"✓"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0D95-5A72-44AA-914D-D6FA98AC77BA}">
  <sheetPr>
    <tabColor theme="6" tint="0.59999389629810485"/>
  </sheetPr>
  <dimension ref="A1:AA304"/>
  <sheetViews>
    <sheetView topLeftCell="B1" zoomScale="70" zoomScaleNormal="70" workbookViewId="0">
      <selection activeCell="C11" sqref="C11"/>
    </sheetView>
  </sheetViews>
  <sheetFormatPr defaultColWidth="9" defaultRowHeight="12.75" x14ac:dyDescent="0.2"/>
  <cols>
    <col min="1" max="1" width="0" style="3" hidden="1" customWidth="1"/>
    <col min="2" max="2" width="37.85546875" style="3" customWidth="1"/>
    <col min="3" max="3" width="59.42578125" style="3" customWidth="1"/>
    <col min="4" max="4" width="7.42578125" style="62" customWidth="1"/>
    <col min="5" max="5" width="7.42578125" style="63" customWidth="1"/>
    <col min="6" max="6" width="7.42578125" style="64" customWidth="1"/>
    <col min="7" max="7" width="7.42578125" style="7" customWidth="1"/>
    <col min="8" max="8" width="7.42578125" style="8" customWidth="1"/>
    <col min="9" max="9" width="7.42578125" style="9" customWidth="1"/>
    <col min="10" max="10" width="7.42578125" style="62" customWidth="1"/>
    <col min="11" max="11" width="7.42578125" style="63" customWidth="1"/>
    <col min="12" max="12" width="7.42578125" style="64" customWidth="1"/>
    <col min="13" max="13" width="7.42578125" style="7" customWidth="1"/>
    <col min="14" max="14" width="7.42578125" style="8" customWidth="1"/>
    <col min="15" max="15" width="7.42578125" style="9" customWidth="1"/>
    <col min="16" max="16" width="7.42578125" style="62" customWidth="1"/>
    <col min="17" max="17" width="7.42578125" style="63" customWidth="1"/>
    <col min="18" max="18" width="7.42578125" style="64" customWidth="1"/>
    <col min="19" max="19" width="7.42578125" style="7" customWidth="1"/>
    <col min="20" max="20" width="7.42578125" style="8" customWidth="1"/>
    <col min="21" max="21" width="7.42578125" style="9" customWidth="1"/>
    <col min="22" max="22" width="7.42578125" style="62" customWidth="1"/>
    <col min="23" max="23" width="7.42578125" style="63" customWidth="1"/>
    <col min="24" max="24" width="7.42578125" style="64" customWidth="1"/>
    <col min="25" max="25" width="7.42578125" style="7" customWidth="1"/>
    <col min="26" max="26" width="7.42578125" style="8" customWidth="1"/>
    <col min="27" max="27" width="7.42578125" style="9" customWidth="1"/>
    <col min="28" max="16384" width="9" style="3"/>
  </cols>
  <sheetData>
    <row r="1" spans="1:27" x14ac:dyDescent="0.2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4"/>
      <c r="D2" s="83">
        <v>2023</v>
      </c>
      <c r="E2" s="84"/>
      <c r="F2" s="85"/>
      <c r="G2" s="83">
        <v>2024</v>
      </c>
      <c r="H2" s="84"/>
      <c r="I2" s="85"/>
      <c r="J2" s="83">
        <v>2025</v>
      </c>
      <c r="K2" s="84"/>
      <c r="L2" s="85"/>
      <c r="M2" s="83">
        <v>2026</v>
      </c>
      <c r="N2" s="84"/>
      <c r="O2" s="85"/>
      <c r="P2" s="83">
        <v>2027</v>
      </c>
      <c r="Q2" s="84"/>
      <c r="R2" s="85"/>
      <c r="S2" s="83">
        <v>2028</v>
      </c>
      <c r="T2" s="84"/>
      <c r="U2" s="85"/>
      <c r="V2" s="83">
        <v>2029</v>
      </c>
      <c r="W2" s="84"/>
      <c r="X2" s="85"/>
      <c r="Y2" s="83">
        <v>2030</v>
      </c>
      <c r="Z2" s="84"/>
      <c r="AA2" s="85"/>
    </row>
    <row r="3" spans="1:27" ht="25.5" x14ac:dyDescent="0.2">
      <c r="A3" s="5" t="s">
        <v>56</v>
      </c>
      <c r="B3" s="58" t="s">
        <v>49</v>
      </c>
      <c r="C3" s="58" t="s">
        <v>48</v>
      </c>
      <c r="D3" s="59" t="s">
        <v>59</v>
      </c>
      <c r="E3" s="60" t="s">
        <v>60</v>
      </c>
      <c r="F3" s="61" t="s">
        <v>61</v>
      </c>
      <c r="G3" s="59" t="s">
        <v>59</v>
      </c>
      <c r="H3" s="60" t="s">
        <v>60</v>
      </c>
      <c r="I3" s="61" t="s">
        <v>61</v>
      </c>
      <c r="J3" s="59" t="s">
        <v>59</v>
      </c>
      <c r="K3" s="60" t="s">
        <v>60</v>
      </c>
      <c r="L3" s="61" t="s">
        <v>61</v>
      </c>
      <c r="M3" s="59" t="s">
        <v>59</v>
      </c>
      <c r="N3" s="60" t="s">
        <v>60</v>
      </c>
      <c r="O3" s="61" t="s">
        <v>61</v>
      </c>
      <c r="P3" s="59" t="s">
        <v>59</v>
      </c>
      <c r="Q3" s="60" t="s">
        <v>60</v>
      </c>
      <c r="R3" s="61" t="s">
        <v>61</v>
      </c>
      <c r="S3" s="59" t="s">
        <v>59</v>
      </c>
      <c r="T3" s="60" t="s">
        <v>60</v>
      </c>
      <c r="U3" s="61" t="s">
        <v>61</v>
      </c>
      <c r="V3" s="59" t="s">
        <v>59</v>
      </c>
      <c r="W3" s="60" t="s">
        <v>60</v>
      </c>
      <c r="X3" s="61" t="s">
        <v>61</v>
      </c>
      <c r="Y3" s="59" t="s">
        <v>59</v>
      </c>
      <c r="Z3" s="60" t="s">
        <v>60</v>
      </c>
      <c r="AA3" s="61" t="s">
        <v>61</v>
      </c>
    </row>
    <row r="4" spans="1:27" x14ac:dyDescent="0.2">
      <c r="A4" s="6">
        <v>1</v>
      </c>
      <c r="B4" s="3" t="str">
        <f>IFERROR(VLOOKUP($A4,'Metric Selector'!$B:$D,2,FALSE),"")</f>
        <v>Business Retention &amp; Expansion</v>
      </c>
      <c r="C4" s="3" t="str">
        <f>IFERROR(VLOOKUP($A4,'Metric Selector'!$B:$E,4,FALSE),"")</f>
        <v>Number of business visits conducted by committee members or staff</v>
      </c>
    </row>
    <row r="5" spans="1:27" x14ac:dyDescent="0.2">
      <c r="A5" s="6">
        <v>2</v>
      </c>
      <c r="B5" s="3" t="str">
        <f>IFERROR(VLOOKUP($A5,'Metric Selector'!$B:$D,2,FALSE),"")</f>
        <v>Infrastructure Development</v>
      </c>
      <c r="C5" s="3" t="str">
        <f>IFERROR(VLOOKUP($A5,'Metric Selector'!$B:$E,4,FALSE),"")</f>
        <v>Number of public consultations for infrastructure projects</v>
      </c>
    </row>
    <row r="6" spans="1:27" x14ac:dyDescent="0.2">
      <c r="A6" s="6">
        <v>3</v>
      </c>
      <c r="B6" s="3" t="str">
        <f>IFERROR(VLOOKUP($A6,'Metric Selector'!$B:$D,2,FALSE),"")</f>
        <v>Infrastructure Development</v>
      </c>
      <c r="C6" s="3" t="str">
        <f>IFERROR(VLOOKUP($A6,'Metric Selector'!$B:$E,4,FALSE),"")</f>
        <v>Stakeholder participation in public consultations for infrastructure projects</v>
      </c>
    </row>
    <row r="7" spans="1:27" x14ac:dyDescent="0.2">
      <c r="A7" s="6">
        <v>4</v>
      </c>
      <c r="B7" s="3" t="str">
        <f>IFERROR(VLOOKUP($A7,'Metric Selector'!$B:$D,2,FALSE),"")</f>
        <v>Entrepreneurship Support &amp; Innovation</v>
      </c>
      <c r="C7" s="3" t="str">
        <f>IFERROR(VLOOKUP($A7,'Metric Selector'!$B:$E,4,FALSE),"")</f>
        <v>Number of attendees at entrepreneurship support programs or events</v>
      </c>
    </row>
    <row r="8" spans="1:27" x14ac:dyDescent="0.2">
      <c r="A8" s="6">
        <v>5</v>
      </c>
      <c r="B8" s="3" t="str">
        <f>IFERROR(VLOOKUP($A8,'Metric Selector'!$B:$D,2,FALSE),"")</f>
        <v/>
      </c>
      <c r="C8" s="3" t="str">
        <f>IFERROR(VLOOKUP($A8,'Metric Selector'!$B:$E,4,FALSE),"")</f>
        <v/>
      </c>
    </row>
    <row r="9" spans="1:27" x14ac:dyDescent="0.2">
      <c r="A9" s="6">
        <v>6</v>
      </c>
      <c r="B9" s="3" t="str">
        <f>IFERROR(VLOOKUP($A9,'Metric Selector'!$B:$D,2,FALSE),"")</f>
        <v/>
      </c>
      <c r="C9" s="3" t="str">
        <f>IFERROR(VLOOKUP($A9,'Metric Selector'!$B:$E,4,FALSE),"")</f>
        <v/>
      </c>
    </row>
    <row r="10" spans="1:27" x14ac:dyDescent="0.2">
      <c r="A10" s="6">
        <v>7</v>
      </c>
      <c r="B10" s="3" t="str">
        <f>IFERROR(VLOOKUP($A10,'Metric Selector'!$B:$D,2,FALSE),"")</f>
        <v/>
      </c>
      <c r="C10" s="3" t="str">
        <f>IFERROR(VLOOKUP($A10,'Metric Selector'!$B:$E,4,FALSE),"")</f>
        <v/>
      </c>
    </row>
    <row r="11" spans="1:27" x14ac:dyDescent="0.2">
      <c r="A11" s="6">
        <v>8</v>
      </c>
      <c r="B11" s="3" t="str">
        <f>IFERROR(VLOOKUP($A11,'Metric Selector'!$B:$D,2,FALSE),"")</f>
        <v/>
      </c>
      <c r="C11" s="3" t="str">
        <f>IFERROR(VLOOKUP($A11,'Metric Selector'!$B:$E,4,FALSE),"")</f>
        <v/>
      </c>
    </row>
    <row r="12" spans="1:27" x14ac:dyDescent="0.2">
      <c r="A12" s="6">
        <v>9</v>
      </c>
      <c r="B12" s="3" t="str">
        <f>IFERROR(VLOOKUP($A12,'Metric Selector'!$B:$D,2,FALSE),"")</f>
        <v/>
      </c>
      <c r="C12" s="3" t="str">
        <f>IFERROR(VLOOKUP($A12,'Metric Selector'!$B:$E,4,FALSE),"")</f>
        <v/>
      </c>
    </row>
    <row r="13" spans="1:27" x14ac:dyDescent="0.2">
      <c r="A13" s="6">
        <v>10</v>
      </c>
      <c r="B13" s="3" t="str">
        <f>IFERROR(VLOOKUP($A13,'Metric Selector'!$B:$D,2,FALSE),"")</f>
        <v/>
      </c>
      <c r="C13" s="3" t="str">
        <f>IFERROR(VLOOKUP($A13,'Metric Selector'!$B:$E,4,FALSE),"")</f>
        <v/>
      </c>
    </row>
    <row r="14" spans="1:27" x14ac:dyDescent="0.2">
      <c r="A14" s="6">
        <v>11</v>
      </c>
      <c r="B14" s="3" t="str">
        <f>IFERROR(VLOOKUP($A14,'Metric Selector'!$B:$D,2,FALSE),"")</f>
        <v/>
      </c>
      <c r="C14" s="3" t="str">
        <f>IFERROR(VLOOKUP($A14,'Metric Selector'!$B:$E,4,FALSE),"")</f>
        <v/>
      </c>
    </row>
    <row r="15" spans="1:27" x14ac:dyDescent="0.2">
      <c r="A15" s="6">
        <v>12</v>
      </c>
      <c r="B15" s="3" t="str">
        <f>IFERROR(VLOOKUP($A15,'Metric Selector'!$B:$D,2,FALSE),"")</f>
        <v/>
      </c>
      <c r="C15" s="3" t="str">
        <f>IFERROR(VLOOKUP($A15,'Metric Selector'!$B:$E,4,FALSE),"")</f>
        <v/>
      </c>
    </row>
    <row r="16" spans="1:27" x14ac:dyDescent="0.2">
      <c r="A16" s="6">
        <v>13</v>
      </c>
      <c r="B16" s="3" t="str">
        <f>IFERROR(VLOOKUP($A16,'Metric Selector'!$B:$D,2,FALSE),"")</f>
        <v/>
      </c>
      <c r="C16" s="3" t="str">
        <f>IFERROR(VLOOKUP($A16,'Metric Selector'!$B:$E,4,FALSE),"")</f>
        <v/>
      </c>
    </row>
    <row r="17" spans="1:3" x14ac:dyDescent="0.2">
      <c r="A17" s="6">
        <v>14</v>
      </c>
      <c r="B17" s="3" t="str">
        <f>IFERROR(VLOOKUP($A17,'Metric Selector'!$B:$D,2,FALSE),"")</f>
        <v/>
      </c>
      <c r="C17" s="3" t="str">
        <f>IFERROR(VLOOKUP($A17,'Metric Selector'!$B:$E,4,FALSE),"")</f>
        <v/>
      </c>
    </row>
    <row r="18" spans="1:3" x14ac:dyDescent="0.2">
      <c r="A18" s="6">
        <v>15</v>
      </c>
      <c r="B18" s="3" t="str">
        <f>IFERROR(VLOOKUP($A18,'Metric Selector'!$B:$D,2,FALSE),"")</f>
        <v/>
      </c>
      <c r="C18" s="3" t="str">
        <f>IFERROR(VLOOKUP($A18,'Metric Selector'!$B:$E,4,FALSE),"")</f>
        <v/>
      </c>
    </row>
    <row r="19" spans="1:3" x14ac:dyDescent="0.2">
      <c r="A19" s="6">
        <v>16</v>
      </c>
      <c r="B19" s="3" t="str">
        <f>IFERROR(VLOOKUP($A19,'Metric Selector'!$B:$D,2,FALSE),"")</f>
        <v/>
      </c>
      <c r="C19" s="3" t="str">
        <f>IFERROR(VLOOKUP($A19,'Metric Selector'!$B:$E,4,FALSE),"")</f>
        <v/>
      </c>
    </row>
    <row r="20" spans="1:3" x14ac:dyDescent="0.2">
      <c r="A20" s="6">
        <v>17</v>
      </c>
      <c r="B20" s="3" t="str">
        <f>IFERROR(VLOOKUP($A20,'Metric Selector'!$B:$D,2,FALSE),"")</f>
        <v/>
      </c>
      <c r="C20" s="3" t="str">
        <f>IFERROR(VLOOKUP($A20,'Metric Selector'!$B:$E,4,FALSE),"")</f>
        <v/>
      </c>
    </row>
    <row r="21" spans="1:3" x14ac:dyDescent="0.2">
      <c r="A21" s="6">
        <v>18</v>
      </c>
      <c r="B21" s="3" t="str">
        <f>IFERROR(VLOOKUP($A21,'Metric Selector'!$B:$D,2,FALSE),"")</f>
        <v/>
      </c>
      <c r="C21" s="3" t="str">
        <f>IFERROR(VLOOKUP($A21,'Metric Selector'!$B:$E,4,FALSE),"")</f>
        <v/>
      </c>
    </row>
    <row r="22" spans="1:3" x14ac:dyDescent="0.2">
      <c r="A22" s="6">
        <v>19</v>
      </c>
      <c r="B22" s="3" t="str">
        <f>IFERROR(VLOOKUP($A22,'Metric Selector'!$B:$D,2,FALSE),"")</f>
        <v/>
      </c>
      <c r="C22" s="3" t="str">
        <f>IFERROR(VLOOKUP($A22,'Metric Selector'!$B:$E,4,FALSE),"")</f>
        <v/>
      </c>
    </row>
    <row r="23" spans="1:3" x14ac:dyDescent="0.2">
      <c r="A23" s="6">
        <v>20</v>
      </c>
      <c r="B23" s="3" t="str">
        <f>IFERROR(VLOOKUP($A23,'Metric Selector'!$B:$D,2,FALSE),"")</f>
        <v/>
      </c>
      <c r="C23" s="3" t="str">
        <f>IFERROR(VLOOKUP($A23,'Metric Selector'!$B:$E,4,FALSE),"")</f>
        <v/>
      </c>
    </row>
    <row r="24" spans="1:3" x14ac:dyDescent="0.2">
      <c r="A24" s="6">
        <v>21</v>
      </c>
      <c r="B24" s="3" t="str">
        <f>IFERROR(VLOOKUP($A24,'Metric Selector'!$B:$D,2,FALSE),"")</f>
        <v/>
      </c>
      <c r="C24" s="3" t="str">
        <f>IFERROR(VLOOKUP($A24,'Metric Selector'!$B:$E,4,FALSE),"")</f>
        <v/>
      </c>
    </row>
    <row r="25" spans="1:3" x14ac:dyDescent="0.2">
      <c r="A25" s="6">
        <v>22</v>
      </c>
      <c r="B25" s="3" t="str">
        <f>IFERROR(VLOOKUP($A25,'Metric Selector'!$B:$D,2,FALSE),"")</f>
        <v/>
      </c>
      <c r="C25" s="3" t="str">
        <f>IFERROR(VLOOKUP($A25,'Metric Selector'!$B:$E,4,FALSE),"")</f>
        <v/>
      </c>
    </row>
    <row r="26" spans="1:3" x14ac:dyDescent="0.2">
      <c r="A26" s="6">
        <v>23</v>
      </c>
      <c r="B26" s="3" t="str">
        <f>IFERROR(VLOOKUP($A26,'Metric Selector'!$B:$D,2,FALSE),"")</f>
        <v/>
      </c>
      <c r="C26" s="3" t="str">
        <f>IFERROR(VLOOKUP($A26,'Metric Selector'!$B:$E,4,FALSE),"")</f>
        <v/>
      </c>
    </row>
    <row r="27" spans="1:3" x14ac:dyDescent="0.2">
      <c r="A27" s="6">
        <v>24</v>
      </c>
      <c r="B27" s="3" t="str">
        <f>IFERROR(VLOOKUP($A27,'Metric Selector'!$B:$D,2,FALSE),"")</f>
        <v/>
      </c>
      <c r="C27" s="3" t="str">
        <f>IFERROR(VLOOKUP($A27,'Metric Selector'!$B:$E,4,FALSE),"")</f>
        <v/>
      </c>
    </row>
    <row r="28" spans="1:3" x14ac:dyDescent="0.2">
      <c r="A28" s="6">
        <v>25</v>
      </c>
      <c r="B28" s="3" t="str">
        <f>IFERROR(VLOOKUP($A28,'Metric Selector'!$B:$D,2,FALSE),"")</f>
        <v/>
      </c>
      <c r="C28" s="3" t="str">
        <f>IFERROR(VLOOKUP($A28,'Metric Selector'!$B:$E,4,FALSE),"")</f>
        <v/>
      </c>
    </row>
    <row r="29" spans="1:3" x14ac:dyDescent="0.2">
      <c r="A29" s="6">
        <v>26</v>
      </c>
      <c r="B29" s="3" t="str">
        <f>IFERROR(VLOOKUP($A29,'Metric Selector'!$B:$D,2,FALSE),"")</f>
        <v/>
      </c>
      <c r="C29" s="3" t="str">
        <f>IFERROR(VLOOKUP($A29,'Metric Selector'!$B:$E,4,FALSE),"")</f>
        <v/>
      </c>
    </row>
    <row r="30" spans="1:3" x14ac:dyDescent="0.2">
      <c r="A30" s="6">
        <v>27</v>
      </c>
      <c r="B30" s="3" t="str">
        <f>IFERROR(VLOOKUP($A30,'Metric Selector'!$B:$D,2,FALSE),"")</f>
        <v/>
      </c>
      <c r="C30" s="3" t="str">
        <f>IFERROR(VLOOKUP($A30,'Metric Selector'!$B:$E,4,FALSE),"")</f>
        <v/>
      </c>
    </row>
    <row r="31" spans="1:3" x14ac:dyDescent="0.2">
      <c r="A31" s="6">
        <v>28</v>
      </c>
      <c r="B31" s="3" t="str">
        <f>IFERROR(VLOOKUP($A31,'Metric Selector'!$B:$D,2,FALSE),"")</f>
        <v/>
      </c>
      <c r="C31" s="3" t="str">
        <f>IFERROR(VLOOKUP($A31,'Metric Selector'!$B:$E,4,FALSE),"")</f>
        <v/>
      </c>
    </row>
    <row r="32" spans="1:3" x14ac:dyDescent="0.2">
      <c r="A32" s="6">
        <v>29</v>
      </c>
      <c r="B32" s="3" t="str">
        <f>IFERROR(VLOOKUP($A32,'Metric Selector'!$B:$D,2,FALSE),"")</f>
        <v/>
      </c>
      <c r="C32" s="3" t="str">
        <f>IFERROR(VLOOKUP($A32,'Metric Selector'!$B:$E,4,FALSE),"")</f>
        <v/>
      </c>
    </row>
    <row r="33" spans="1:3" x14ac:dyDescent="0.2">
      <c r="A33" s="6">
        <v>30</v>
      </c>
      <c r="B33" s="3" t="str">
        <f>IFERROR(VLOOKUP($A33,'Metric Selector'!$B:$D,2,FALSE),"")</f>
        <v/>
      </c>
      <c r="C33" s="3" t="str">
        <f>IFERROR(VLOOKUP($A33,'Metric Selector'!$B:$E,4,FALSE),"")</f>
        <v/>
      </c>
    </row>
    <row r="34" spans="1:3" x14ac:dyDescent="0.2">
      <c r="A34" s="6">
        <v>31</v>
      </c>
      <c r="B34" s="3" t="str">
        <f>IFERROR(VLOOKUP($A34,'Metric Selector'!$B:$D,2,FALSE),"")</f>
        <v/>
      </c>
      <c r="C34" s="3" t="str">
        <f>IFERROR(VLOOKUP($A34,'Metric Selector'!$B:$E,4,FALSE),"")</f>
        <v/>
      </c>
    </row>
    <row r="35" spans="1:3" x14ac:dyDescent="0.2">
      <c r="A35" s="6">
        <v>32</v>
      </c>
      <c r="B35" s="3" t="str">
        <f>IFERROR(VLOOKUP($A35,'Metric Selector'!$B:$D,2,FALSE),"")</f>
        <v/>
      </c>
      <c r="C35" s="3" t="str">
        <f>IFERROR(VLOOKUP($A35,'Metric Selector'!$B:$E,4,FALSE),"")</f>
        <v/>
      </c>
    </row>
    <row r="36" spans="1:3" x14ac:dyDescent="0.2">
      <c r="A36" s="6">
        <v>33</v>
      </c>
      <c r="B36" s="3" t="str">
        <f>IFERROR(VLOOKUP($A36,'Metric Selector'!$B:$D,2,FALSE),"")</f>
        <v/>
      </c>
      <c r="C36" s="3" t="str">
        <f>IFERROR(VLOOKUP($A36,'Metric Selector'!$B:$E,4,FALSE),"")</f>
        <v/>
      </c>
    </row>
    <row r="37" spans="1:3" x14ac:dyDescent="0.2">
      <c r="A37" s="6">
        <v>34</v>
      </c>
      <c r="B37" s="3" t="str">
        <f>IFERROR(VLOOKUP($A37,'Metric Selector'!$B:$D,2,FALSE),"")</f>
        <v/>
      </c>
      <c r="C37" s="3" t="str">
        <f>IFERROR(VLOOKUP($A37,'Metric Selector'!$B:$E,4,FALSE),"")</f>
        <v/>
      </c>
    </row>
    <row r="38" spans="1:3" x14ac:dyDescent="0.2">
      <c r="A38" s="6">
        <v>35</v>
      </c>
      <c r="B38" s="3" t="str">
        <f>IFERROR(VLOOKUP($A38,'Metric Selector'!$B:$D,2,FALSE),"")</f>
        <v/>
      </c>
      <c r="C38" s="3" t="str">
        <f>IFERROR(VLOOKUP($A38,'Metric Selector'!$B:$E,4,FALSE),"")</f>
        <v/>
      </c>
    </row>
    <row r="39" spans="1:3" x14ac:dyDescent="0.2">
      <c r="A39" s="6">
        <v>36</v>
      </c>
      <c r="B39" s="3" t="str">
        <f>IFERROR(VLOOKUP($A39,'Metric Selector'!$B:$D,2,FALSE),"")</f>
        <v/>
      </c>
      <c r="C39" s="3" t="str">
        <f>IFERROR(VLOOKUP($A39,'Metric Selector'!$B:$E,4,FALSE),"")</f>
        <v/>
      </c>
    </row>
    <row r="40" spans="1:3" x14ac:dyDescent="0.2">
      <c r="A40" s="6">
        <v>37</v>
      </c>
      <c r="B40" s="3" t="str">
        <f>IFERROR(VLOOKUP($A40,'Metric Selector'!$B:$D,2,FALSE),"")</f>
        <v/>
      </c>
      <c r="C40" s="3" t="str">
        <f>IFERROR(VLOOKUP($A40,'Metric Selector'!$B:$E,4,FALSE),"")</f>
        <v/>
      </c>
    </row>
    <row r="41" spans="1:3" x14ac:dyDescent="0.2">
      <c r="A41" s="6">
        <v>38</v>
      </c>
      <c r="B41" s="3" t="str">
        <f>IFERROR(VLOOKUP($A41,'Metric Selector'!$B:$D,2,FALSE),"")</f>
        <v/>
      </c>
      <c r="C41" s="3" t="str">
        <f>IFERROR(VLOOKUP($A41,'Metric Selector'!$B:$E,4,FALSE),"")</f>
        <v/>
      </c>
    </row>
    <row r="42" spans="1:3" x14ac:dyDescent="0.2">
      <c r="A42" s="6">
        <v>39</v>
      </c>
      <c r="B42" s="3" t="str">
        <f>IFERROR(VLOOKUP($A42,'Metric Selector'!$B:$D,2,FALSE),"")</f>
        <v/>
      </c>
      <c r="C42" s="3" t="str">
        <f>IFERROR(VLOOKUP($A42,'Metric Selector'!$B:$E,4,FALSE),"")</f>
        <v/>
      </c>
    </row>
    <row r="43" spans="1:3" x14ac:dyDescent="0.2">
      <c r="A43" s="6">
        <v>40</v>
      </c>
      <c r="B43" s="3" t="str">
        <f>IFERROR(VLOOKUP($A43,'Metric Selector'!$B:$D,2,FALSE),"")</f>
        <v/>
      </c>
      <c r="C43" s="3" t="str">
        <f>IFERROR(VLOOKUP($A43,'Metric Selector'!$B:$E,4,FALSE),"")</f>
        <v/>
      </c>
    </row>
    <row r="44" spans="1:3" x14ac:dyDescent="0.2">
      <c r="A44" s="6">
        <v>41</v>
      </c>
      <c r="B44" s="3" t="str">
        <f>IFERROR(VLOOKUP($A44,'Metric Selector'!$B:$D,2,FALSE),"")</f>
        <v/>
      </c>
      <c r="C44" s="3" t="str">
        <f>IFERROR(VLOOKUP($A44,'Metric Selector'!$B:$E,4,FALSE),"")</f>
        <v/>
      </c>
    </row>
    <row r="45" spans="1:3" x14ac:dyDescent="0.2">
      <c r="A45" s="6">
        <v>42</v>
      </c>
      <c r="B45" s="3" t="str">
        <f>IFERROR(VLOOKUP($A45,'Metric Selector'!$B:$D,2,FALSE),"")</f>
        <v/>
      </c>
      <c r="C45" s="3" t="str">
        <f>IFERROR(VLOOKUP($A45,'Metric Selector'!$B:$E,4,FALSE),"")</f>
        <v/>
      </c>
    </row>
    <row r="46" spans="1:3" x14ac:dyDescent="0.2">
      <c r="A46" s="6">
        <v>43</v>
      </c>
      <c r="B46" s="3" t="str">
        <f>IFERROR(VLOOKUP(A46,'Metric Selector'!$B:$D,2,FALSE),"")</f>
        <v/>
      </c>
      <c r="C46" s="3" t="str">
        <f>IFERROR(VLOOKUP($A46,'Metric Selector'!$B:$E,4,FALSE),"")</f>
        <v/>
      </c>
    </row>
    <row r="47" spans="1:3" x14ac:dyDescent="0.2">
      <c r="A47" s="6">
        <v>44</v>
      </c>
      <c r="B47" s="3" t="str">
        <f>IFERROR(VLOOKUP(A47,'Metric Selector'!$B:$D,2,FALSE),"")</f>
        <v/>
      </c>
      <c r="C47" s="3" t="str">
        <f>IFERROR(VLOOKUP($A47,'Metric Selector'!$B:$E,4,FALSE),"")</f>
        <v/>
      </c>
    </row>
    <row r="48" spans="1:3" x14ac:dyDescent="0.2">
      <c r="A48" s="6">
        <v>45</v>
      </c>
      <c r="B48" s="3" t="str">
        <f>IFERROR(VLOOKUP(A48,'Metric Selector'!$B:$D,2,FALSE),"")</f>
        <v/>
      </c>
      <c r="C48" s="3" t="str">
        <f>IFERROR(VLOOKUP($A48,'Metric Selector'!$B:$E,4,FALSE),"")</f>
        <v/>
      </c>
    </row>
    <row r="49" spans="1:3" x14ac:dyDescent="0.2">
      <c r="A49" s="6">
        <v>46</v>
      </c>
      <c r="B49" s="3" t="str">
        <f>IFERROR(VLOOKUP(A49,'Metric Selector'!$B:$D,2,FALSE),"")</f>
        <v/>
      </c>
      <c r="C49" s="3" t="str">
        <f>IFERROR(VLOOKUP($A49,'Metric Selector'!$B:$E,4,FALSE),"")</f>
        <v/>
      </c>
    </row>
    <row r="50" spans="1:3" x14ac:dyDescent="0.2">
      <c r="A50" s="6">
        <v>47</v>
      </c>
      <c r="B50" s="3" t="str">
        <f>IFERROR(VLOOKUP(A50,'Metric Selector'!$B:$D,2,FALSE),"")</f>
        <v/>
      </c>
      <c r="C50" s="3" t="str">
        <f>IFERROR(VLOOKUP($A50,'Metric Selector'!$B:$E,4,FALSE),"")</f>
        <v/>
      </c>
    </row>
    <row r="51" spans="1:3" x14ac:dyDescent="0.2">
      <c r="A51" s="6">
        <v>48</v>
      </c>
      <c r="B51" s="3" t="str">
        <f>IFERROR(VLOOKUP(A51,'Metric Selector'!$B:$D,2,FALSE),"")</f>
        <v/>
      </c>
      <c r="C51" s="3" t="str">
        <f>IFERROR(VLOOKUP($A51,'Metric Selector'!$B:$E,4,FALSE),"")</f>
        <v/>
      </c>
    </row>
    <row r="52" spans="1:3" x14ac:dyDescent="0.2">
      <c r="A52" s="6">
        <v>49</v>
      </c>
      <c r="B52" s="3" t="str">
        <f>IFERROR(VLOOKUP(A52,'Metric Selector'!$B:$D,2,FALSE),"")</f>
        <v/>
      </c>
      <c r="C52" s="3" t="str">
        <f>IFERROR(VLOOKUP($A52,'Metric Selector'!$B:$E,4,FALSE),"")</f>
        <v/>
      </c>
    </row>
    <row r="53" spans="1:3" x14ac:dyDescent="0.2">
      <c r="A53" s="6">
        <v>50</v>
      </c>
      <c r="B53" s="3" t="str">
        <f>IFERROR(VLOOKUP(A53,'Metric Selector'!$B:$D,2,FALSE),"")</f>
        <v/>
      </c>
      <c r="C53" s="3" t="str">
        <f>IFERROR(VLOOKUP($A53,'Metric Selector'!$B:$E,4,FALSE),"")</f>
        <v/>
      </c>
    </row>
    <row r="54" spans="1:3" x14ac:dyDescent="0.2">
      <c r="A54" s="6">
        <v>51</v>
      </c>
      <c r="B54" s="3" t="str">
        <f>IFERROR(VLOOKUP(A54,'Metric Selector'!$B:$D,2,FALSE),"")</f>
        <v/>
      </c>
      <c r="C54" s="3" t="str">
        <f>IFERROR(VLOOKUP($A54,'Metric Selector'!$B:$E,4,FALSE),"")</f>
        <v/>
      </c>
    </row>
    <row r="55" spans="1:3" x14ac:dyDescent="0.2">
      <c r="A55" s="6">
        <v>52</v>
      </c>
      <c r="B55" s="3" t="str">
        <f>IFERROR(VLOOKUP(A55,'Metric Selector'!$B:$D,2,FALSE),"")</f>
        <v/>
      </c>
      <c r="C55" s="3" t="str">
        <f>IFERROR(VLOOKUP($A55,'Metric Selector'!$B:$E,4,FALSE),"")</f>
        <v/>
      </c>
    </row>
    <row r="56" spans="1:3" x14ac:dyDescent="0.2">
      <c r="A56" s="6">
        <v>53</v>
      </c>
      <c r="B56" s="3" t="str">
        <f>IFERROR(VLOOKUP(A56,'Metric Selector'!$B:$D,2,FALSE),"")</f>
        <v/>
      </c>
      <c r="C56" s="3" t="str">
        <f>IFERROR(VLOOKUP($A56,'Metric Selector'!$B:$E,4,FALSE),"")</f>
        <v/>
      </c>
    </row>
    <row r="57" spans="1:3" x14ac:dyDescent="0.2">
      <c r="A57" s="6">
        <v>54</v>
      </c>
      <c r="B57" s="3" t="str">
        <f>IFERROR(VLOOKUP(A57,'Metric Selector'!$B:$D,2,FALSE),"")</f>
        <v/>
      </c>
      <c r="C57" s="3" t="str">
        <f>IFERROR(VLOOKUP($A57,'Metric Selector'!$B:$E,4,FALSE),"")</f>
        <v/>
      </c>
    </row>
    <row r="58" spans="1:3" x14ac:dyDescent="0.2">
      <c r="A58" s="6">
        <v>55</v>
      </c>
      <c r="B58" s="3" t="str">
        <f>IFERROR(VLOOKUP(A58,'Metric Selector'!$B:$D,2,FALSE),"")</f>
        <v/>
      </c>
      <c r="C58" s="3" t="str">
        <f>IFERROR(VLOOKUP($A58,'Metric Selector'!$B:$E,4,FALSE),"")</f>
        <v/>
      </c>
    </row>
    <row r="59" spans="1:3" x14ac:dyDescent="0.2">
      <c r="A59" s="6">
        <v>56</v>
      </c>
      <c r="B59" s="3" t="str">
        <f>IFERROR(VLOOKUP(A59,'Metric Selector'!$B:$D,2,FALSE),"")</f>
        <v/>
      </c>
      <c r="C59" s="3" t="str">
        <f>IFERROR(VLOOKUP($A59,'Metric Selector'!$B:$E,4,FALSE),"")</f>
        <v/>
      </c>
    </row>
    <row r="60" spans="1:3" x14ac:dyDescent="0.2">
      <c r="A60" s="6">
        <v>57</v>
      </c>
      <c r="B60" s="3" t="str">
        <f>IFERROR(VLOOKUP(A60,'Metric Selector'!$B:$D,2,FALSE),"")</f>
        <v/>
      </c>
      <c r="C60" s="3" t="str">
        <f>IFERROR(VLOOKUP($A60,'Metric Selector'!$B:$E,4,FALSE),"")</f>
        <v/>
      </c>
    </row>
    <row r="61" spans="1:3" x14ac:dyDescent="0.2">
      <c r="A61" s="6">
        <v>58</v>
      </c>
      <c r="B61" s="3" t="str">
        <f>IFERROR(VLOOKUP(A61,'Metric Selector'!$B:$D,2,FALSE),"")</f>
        <v/>
      </c>
      <c r="C61" s="3" t="str">
        <f>IFERROR(VLOOKUP($A61,'Metric Selector'!$B:$E,4,FALSE),"")</f>
        <v/>
      </c>
    </row>
    <row r="62" spans="1:3" x14ac:dyDescent="0.2">
      <c r="A62" s="6">
        <v>59</v>
      </c>
      <c r="B62" s="3" t="str">
        <f>IFERROR(VLOOKUP(A62,'Metric Selector'!$B:$D,2,FALSE),"")</f>
        <v/>
      </c>
      <c r="C62" s="3" t="str">
        <f>IFERROR(VLOOKUP($A62,'Metric Selector'!$B:$E,4,FALSE),"")</f>
        <v/>
      </c>
    </row>
    <row r="63" spans="1:3" x14ac:dyDescent="0.2">
      <c r="A63" s="6">
        <v>60</v>
      </c>
      <c r="B63" s="3" t="str">
        <f>IFERROR(VLOOKUP(A63,'Metric Selector'!$B:$D,2,FALSE),"")</f>
        <v/>
      </c>
      <c r="C63" s="3" t="str">
        <f>IFERROR(VLOOKUP($A63,'Metric Selector'!$B:$E,4,FALSE),"")</f>
        <v/>
      </c>
    </row>
    <row r="64" spans="1:3" x14ac:dyDescent="0.2">
      <c r="A64" s="6">
        <v>61</v>
      </c>
      <c r="B64" s="3" t="str">
        <f>IFERROR(VLOOKUP(A64,'Metric Selector'!$B:$D,2,FALSE),"")</f>
        <v/>
      </c>
      <c r="C64" s="3" t="str">
        <f>IFERROR(VLOOKUP($A64,'Metric Selector'!$B:$E,4,FALSE),"")</f>
        <v/>
      </c>
    </row>
    <row r="65" spans="1:3" x14ac:dyDescent="0.2">
      <c r="A65" s="6">
        <v>62</v>
      </c>
      <c r="B65" s="3" t="str">
        <f>IFERROR(VLOOKUP(A65,'Metric Selector'!$B:$D,2,FALSE),"")</f>
        <v/>
      </c>
      <c r="C65" s="3" t="str">
        <f>IFERROR(VLOOKUP($A65,'Metric Selector'!$B:$E,4,FALSE),"")</f>
        <v/>
      </c>
    </row>
    <row r="66" spans="1:3" x14ac:dyDescent="0.2">
      <c r="A66" s="6">
        <v>63</v>
      </c>
      <c r="B66" s="3" t="str">
        <f>IFERROR(VLOOKUP(A66,'Metric Selector'!$B:$D,2,FALSE),"")</f>
        <v/>
      </c>
      <c r="C66" s="3" t="str">
        <f>IFERROR(VLOOKUP($A66,'Metric Selector'!$B:$E,4,FALSE),"")</f>
        <v/>
      </c>
    </row>
    <row r="67" spans="1:3" x14ac:dyDescent="0.2">
      <c r="A67" s="6">
        <v>64</v>
      </c>
      <c r="B67" s="3" t="str">
        <f>IFERROR(VLOOKUP(A67,'Metric Selector'!$B:$D,2,FALSE),"")</f>
        <v/>
      </c>
      <c r="C67" s="3" t="str">
        <f>IFERROR(VLOOKUP($A67,'Metric Selector'!$B:$E,4,FALSE),"")</f>
        <v/>
      </c>
    </row>
    <row r="68" spans="1:3" x14ac:dyDescent="0.2">
      <c r="A68" s="6">
        <v>65</v>
      </c>
      <c r="B68" s="3" t="str">
        <f>IFERROR(VLOOKUP(A68,'Metric Selector'!$B:$D,2,FALSE),"")</f>
        <v/>
      </c>
      <c r="C68" s="3" t="str">
        <f>IFERROR(VLOOKUP($A68,'Metric Selector'!$B:$E,4,FALSE),"")</f>
        <v/>
      </c>
    </row>
    <row r="69" spans="1:3" x14ac:dyDescent="0.2">
      <c r="A69" s="6">
        <v>66</v>
      </c>
      <c r="B69" s="3" t="str">
        <f>IFERROR(VLOOKUP(A69,'Metric Selector'!$B:$D,2,FALSE),"")</f>
        <v/>
      </c>
      <c r="C69" s="3" t="str">
        <f>IFERROR(VLOOKUP($A69,'Metric Selector'!$B:$E,4,FALSE),"")</f>
        <v/>
      </c>
    </row>
    <row r="70" spans="1:3" x14ac:dyDescent="0.2">
      <c r="A70" s="6">
        <v>67</v>
      </c>
      <c r="B70" s="3" t="str">
        <f>IFERROR(VLOOKUP(A70,'Metric Selector'!$B:$D,2,FALSE),"")</f>
        <v/>
      </c>
      <c r="C70" s="3" t="str">
        <f>IFERROR(VLOOKUP($A70,'Metric Selector'!$B:$E,4,FALSE),"")</f>
        <v/>
      </c>
    </row>
    <row r="71" spans="1:3" x14ac:dyDescent="0.2">
      <c r="A71" s="6">
        <v>68</v>
      </c>
      <c r="B71" s="3" t="str">
        <f>IFERROR(VLOOKUP(A71,'Metric Selector'!$B:$D,2,FALSE),"")</f>
        <v/>
      </c>
      <c r="C71" s="3" t="str">
        <f>IFERROR(VLOOKUP($A71,'Metric Selector'!$B:$E,4,FALSE),"")</f>
        <v/>
      </c>
    </row>
    <row r="72" spans="1:3" x14ac:dyDescent="0.2">
      <c r="A72" s="6">
        <v>69</v>
      </c>
      <c r="B72" s="3" t="str">
        <f>IFERROR(VLOOKUP(A72,'Metric Selector'!$B:$D,2,FALSE),"")</f>
        <v/>
      </c>
      <c r="C72" s="3" t="str">
        <f>IFERROR(VLOOKUP($A72,'Metric Selector'!$B:$E,4,FALSE),"")</f>
        <v/>
      </c>
    </row>
    <row r="73" spans="1:3" x14ac:dyDescent="0.2">
      <c r="A73" s="6">
        <v>70</v>
      </c>
      <c r="B73" s="3" t="str">
        <f>IFERROR(VLOOKUP(A73,'Metric Selector'!$B:$D,2,FALSE),"")</f>
        <v/>
      </c>
      <c r="C73" s="3" t="str">
        <f>IFERROR(VLOOKUP($A73,'Metric Selector'!$B:$E,4,FALSE),"")</f>
        <v/>
      </c>
    </row>
    <row r="74" spans="1:3" x14ac:dyDescent="0.2">
      <c r="A74" s="6">
        <v>71</v>
      </c>
      <c r="B74" s="3" t="str">
        <f>IFERROR(VLOOKUP(A74,'Metric Selector'!$B:$D,2,FALSE),"")</f>
        <v/>
      </c>
      <c r="C74" s="3" t="str">
        <f>IFERROR(VLOOKUP($A74,'Metric Selector'!$B:$E,4,FALSE),"")</f>
        <v/>
      </c>
    </row>
    <row r="75" spans="1:3" x14ac:dyDescent="0.2">
      <c r="A75" s="6">
        <v>72</v>
      </c>
      <c r="B75" s="3" t="str">
        <f>IFERROR(VLOOKUP(A75,'Metric Selector'!$B:$D,2,FALSE),"")</f>
        <v/>
      </c>
      <c r="C75" s="3" t="str">
        <f>IFERROR(VLOOKUP($A75,'Metric Selector'!$B:$E,4,FALSE),"")</f>
        <v/>
      </c>
    </row>
    <row r="76" spans="1:3" x14ac:dyDescent="0.2">
      <c r="A76" s="6">
        <v>73</v>
      </c>
      <c r="B76" s="3" t="str">
        <f>IFERROR(VLOOKUP(A76,'Metric Selector'!$B:$D,2,FALSE),"")</f>
        <v/>
      </c>
      <c r="C76" s="3" t="str">
        <f>IFERROR(VLOOKUP($A76,'Metric Selector'!$B:$E,4,FALSE),"")</f>
        <v/>
      </c>
    </row>
    <row r="77" spans="1:3" x14ac:dyDescent="0.2">
      <c r="A77" s="6">
        <v>74</v>
      </c>
      <c r="B77" s="3" t="str">
        <f>IFERROR(VLOOKUP(A77,'Metric Selector'!$B:$D,2,FALSE),"")</f>
        <v/>
      </c>
      <c r="C77" s="3" t="str">
        <f>IFERROR(VLOOKUP($A77,'Metric Selector'!$B:$E,4,FALSE),"")</f>
        <v/>
      </c>
    </row>
    <row r="78" spans="1:3" x14ac:dyDescent="0.2">
      <c r="A78" s="6">
        <v>75</v>
      </c>
      <c r="B78" s="3" t="str">
        <f>IFERROR(VLOOKUP(A78,'Metric Selector'!$B:$D,2,FALSE),"")</f>
        <v/>
      </c>
      <c r="C78" s="3" t="str">
        <f>IFERROR(VLOOKUP($A78,'Metric Selector'!$B:$E,4,FALSE),"")</f>
        <v/>
      </c>
    </row>
    <row r="79" spans="1:3" x14ac:dyDescent="0.2">
      <c r="A79" s="6">
        <v>76</v>
      </c>
      <c r="B79" s="3" t="str">
        <f>IFERROR(VLOOKUP(A79,'Metric Selector'!$B:$D,2,FALSE),"")</f>
        <v/>
      </c>
      <c r="C79" s="3" t="str">
        <f>IFERROR(VLOOKUP($A79,'Metric Selector'!$B:$E,4,FALSE),"")</f>
        <v/>
      </c>
    </row>
    <row r="80" spans="1:3" x14ac:dyDescent="0.2">
      <c r="A80" s="6">
        <v>77</v>
      </c>
      <c r="B80" s="3" t="str">
        <f>IFERROR(VLOOKUP(A80,'Metric Selector'!$B:$D,2,FALSE),"")</f>
        <v/>
      </c>
      <c r="C80" s="3" t="str">
        <f>IFERROR(VLOOKUP($A80,'Metric Selector'!$B:$E,4,FALSE),"")</f>
        <v/>
      </c>
    </row>
    <row r="81" spans="1:3" x14ac:dyDescent="0.2">
      <c r="A81" s="6">
        <v>78</v>
      </c>
      <c r="B81" s="3" t="str">
        <f>IFERROR(VLOOKUP(A81,'Metric Selector'!$B:$D,2,FALSE),"")</f>
        <v/>
      </c>
      <c r="C81" s="3" t="str">
        <f>IFERROR(VLOOKUP($A81,'Metric Selector'!$B:$E,4,FALSE),"")</f>
        <v/>
      </c>
    </row>
    <row r="82" spans="1:3" x14ac:dyDescent="0.2">
      <c r="A82" s="6">
        <v>79</v>
      </c>
      <c r="B82" s="3" t="str">
        <f>IFERROR(VLOOKUP(A82,'Metric Selector'!$B:$D,2,FALSE),"")</f>
        <v/>
      </c>
      <c r="C82" s="3" t="str">
        <f>IFERROR(VLOOKUP($A82,'Metric Selector'!$B:$E,4,FALSE),"")</f>
        <v/>
      </c>
    </row>
    <row r="83" spans="1:3" x14ac:dyDescent="0.2">
      <c r="A83" s="6">
        <v>80</v>
      </c>
      <c r="B83" s="3" t="str">
        <f>IFERROR(VLOOKUP(A83,'Metric Selector'!$B:$D,2,FALSE),"")</f>
        <v/>
      </c>
      <c r="C83" s="3" t="str">
        <f>IFERROR(VLOOKUP($A83,'Metric Selector'!$B:$E,4,FALSE),"")</f>
        <v/>
      </c>
    </row>
    <row r="84" spans="1:3" x14ac:dyDescent="0.2">
      <c r="A84" s="6">
        <v>81</v>
      </c>
      <c r="B84" s="3" t="str">
        <f>IFERROR(VLOOKUP(A84,'Metric Selector'!$B:$D,2,FALSE),"")</f>
        <v/>
      </c>
      <c r="C84" s="3" t="str">
        <f>IFERROR(VLOOKUP($A84,'Metric Selector'!$B:$E,4,FALSE),"")</f>
        <v/>
      </c>
    </row>
    <row r="85" spans="1:3" x14ac:dyDescent="0.2">
      <c r="A85" s="6">
        <v>82</v>
      </c>
      <c r="B85" s="3" t="str">
        <f>IFERROR(VLOOKUP(A85,'Metric Selector'!$B:$D,2,FALSE),"")</f>
        <v/>
      </c>
      <c r="C85" s="3" t="str">
        <f>IFERROR(VLOOKUP($A85,'Metric Selector'!$B:$E,4,FALSE),"")</f>
        <v/>
      </c>
    </row>
    <row r="86" spans="1:3" x14ac:dyDescent="0.2">
      <c r="A86" s="6">
        <v>83</v>
      </c>
      <c r="B86" s="3" t="str">
        <f>IFERROR(VLOOKUP(A86,'Metric Selector'!$B:$D,2,FALSE),"")</f>
        <v/>
      </c>
      <c r="C86" s="3" t="str">
        <f>IFERROR(VLOOKUP($A86,'Metric Selector'!$B:$E,4,FALSE),"")</f>
        <v/>
      </c>
    </row>
    <row r="87" spans="1:3" x14ac:dyDescent="0.2">
      <c r="A87" s="6">
        <v>84</v>
      </c>
      <c r="B87" s="3" t="str">
        <f>IFERROR(VLOOKUP(A87,'Metric Selector'!$B:$D,2,FALSE),"")</f>
        <v/>
      </c>
      <c r="C87" s="3" t="str">
        <f>IFERROR(VLOOKUP($A87,'Metric Selector'!$B:$E,4,FALSE),"")</f>
        <v/>
      </c>
    </row>
    <row r="88" spans="1:3" x14ac:dyDescent="0.2">
      <c r="A88" s="6">
        <v>85</v>
      </c>
      <c r="B88" s="3" t="str">
        <f>IFERROR(VLOOKUP(A88,'Metric Selector'!$B:$D,2,FALSE),"")</f>
        <v/>
      </c>
      <c r="C88" s="3" t="str">
        <f>IFERROR(VLOOKUP($A88,'Metric Selector'!$B:$E,4,FALSE),"")</f>
        <v/>
      </c>
    </row>
    <row r="89" spans="1:3" x14ac:dyDescent="0.2">
      <c r="A89" s="6">
        <v>86</v>
      </c>
      <c r="B89" s="3" t="str">
        <f>IFERROR(VLOOKUP(A89,'Metric Selector'!$B:$D,2,FALSE),"")</f>
        <v/>
      </c>
      <c r="C89" s="3" t="str">
        <f>IFERROR(VLOOKUP($A89,'Metric Selector'!$B:$E,4,FALSE),"")</f>
        <v/>
      </c>
    </row>
    <row r="90" spans="1:3" x14ac:dyDescent="0.2">
      <c r="A90" s="6">
        <v>87</v>
      </c>
      <c r="B90" s="3" t="str">
        <f>IFERROR(VLOOKUP(A90,'Metric Selector'!$B:$D,2,FALSE),"")</f>
        <v/>
      </c>
      <c r="C90" s="3" t="str">
        <f>IFERROR(VLOOKUP($A90,'Metric Selector'!$B:$E,4,FALSE),"")</f>
        <v/>
      </c>
    </row>
    <row r="91" spans="1:3" x14ac:dyDescent="0.2">
      <c r="A91" s="6">
        <v>88</v>
      </c>
      <c r="B91" s="3" t="str">
        <f>IFERROR(VLOOKUP(A91,'Metric Selector'!$B:$D,2,FALSE),"")</f>
        <v/>
      </c>
      <c r="C91" s="3" t="str">
        <f>IFERROR(VLOOKUP($A91,'Metric Selector'!$B:$E,4,FALSE),"")</f>
        <v/>
      </c>
    </row>
    <row r="92" spans="1:3" x14ac:dyDescent="0.2">
      <c r="A92" s="6">
        <v>89</v>
      </c>
      <c r="B92" s="3" t="str">
        <f>IFERROR(VLOOKUP(A92,'Metric Selector'!$B:$D,2,FALSE),"")</f>
        <v/>
      </c>
      <c r="C92" s="3" t="str">
        <f>IFERROR(VLOOKUP($A92,'Metric Selector'!$B:$E,4,FALSE),"")</f>
        <v/>
      </c>
    </row>
    <row r="93" spans="1:3" x14ac:dyDescent="0.2">
      <c r="A93" s="6">
        <v>90</v>
      </c>
      <c r="B93" s="3" t="str">
        <f>IFERROR(VLOOKUP(A93,'Metric Selector'!$B:$D,2,FALSE),"")</f>
        <v/>
      </c>
      <c r="C93" s="3" t="str">
        <f>IFERROR(VLOOKUP($A93,'Metric Selector'!$B:$E,4,FALSE),"")</f>
        <v/>
      </c>
    </row>
    <row r="94" spans="1:3" x14ac:dyDescent="0.2">
      <c r="A94" s="6">
        <v>91</v>
      </c>
      <c r="B94" s="3" t="str">
        <f>IFERROR(VLOOKUP(A94,'Metric Selector'!$B:$D,2,FALSE),"")</f>
        <v/>
      </c>
      <c r="C94" s="3" t="str">
        <f>IFERROR(VLOOKUP($A94,'Metric Selector'!$B:$E,4,FALSE),"")</f>
        <v/>
      </c>
    </row>
    <row r="95" spans="1:3" x14ac:dyDescent="0.2">
      <c r="A95" s="6">
        <v>92</v>
      </c>
      <c r="B95" s="3" t="str">
        <f>IFERROR(VLOOKUP(A95,'Metric Selector'!$B:$D,2,FALSE),"")</f>
        <v/>
      </c>
      <c r="C95" s="3" t="str">
        <f>IFERROR(VLOOKUP($A95,'Metric Selector'!$B:$E,4,FALSE),"")</f>
        <v/>
      </c>
    </row>
    <row r="96" spans="1:3" x14ac:dyDescent="0.2">
      <c r="A96" s="6">
        <v>93</v>
      </c>
      <c r="B96" s="3" t="str">
        <f>IFERROR(VLOOKUP(A96,'Metric Selector'!$B:$D,2,FALSE),"")</f>
        <v/>
      </c>
      <c r="C96" s="3" t="str">
        <f>IFERROR(VLOOKUP($A96,'Metric Selector'!$B:$E,4,FALSE),"")</f>
        <v/>
      </c>
    </row>
    <row r="97" spans="1:3" x14ac:dyDescent="0.2">
      <c r="A97" s="6">
        <v>94</v>
      </c>
      <c r="B97" s="3" t="str">
        <f>IFERROR(VLOOKUP(A97,'Metric Selector'!$B:$D,2,FALSE),"")</f>
        <v/>
      </c>
      <c r="C97" s="3" t="str">
        <f>IFERROR(VLOOKUP($A97,'Metric Selector'!$B:$E,4,FALSE),"")</f>
        <v/>
      </c>
    </row>
    <row r="98" spans="1:3" x14ac:dyDescent="0.2">
      <c r="A98" s="6">
        <v>95</v>
      </c>
      <c r="B98" s="3" t="str">
        <f>IFERROR(VLOOKUP(A98,'Metric Selector'!$B:$D,2,FALSE),"")</f>
        <v/>
      </c>
      <c r="C98" s="3" t="str">
        <f>IFERROR(VLOOKUP($A98,'Metric Selector'!$B:$E,4,FALSE),"")</f>
        <v/>
      </c>
    </row>
    <row r="99" spans="1:3" x14ac:dyDescent="0.2">
      <c r="A99" s="6">
        <v>96</v>
      </c>
      <c r="B99" s="3" t="str">
        <f>IFERROR(VLOOKUP(A99,'Metric Selector'!$B:$D,2,FALSE),"")</f>
        <v/>
      </c>
      <c r="C99" s="3" t="str">
        <f>IFERROR(VLOOKUP($A99,'Metric Selector'!$B:$E,4,FALSE),"")</f>
        <v/>
      </c>
    </row>
    <row r="100" spans="1:3" x14ac:dyDescent="0.2">
      <c r="A100" s="6">
        <v>97</v>
      </c>
      <c r="B100" s="3" t="str">
        <f>IFERROR(VLOOKUP(A100,'Metric Selector'!$B:$D,2,FALSE),"")</f>
        <v/>
      </c>
      <c r="C100" s="3" t="str">
        <f>IFERROR(VLOOKUP($A100,'Metric Selector'!$B:$E,4,FALSE),"")</f>
        <v/>
      </c>
    </row>
    <row r="101" spans="1:3" x14ac:dyDescent="0.2">
      <c r="A101" s="6">
        <v>98</v>
      </c>
      <c r="B101" s="3" t="str">
        <f>IFERROR(VLOOKUP(A101,'Metric Selector'!$B:$D,2,FALSE),"")</f>
        <v/>
      </c>
      <c r="C101" s="3" t="str">
        <f>IFERROR(VLOOKUP($A101,'Metric Selector'!$B:$E,4,FALSE),"")</f>
        <v/>
      </c>
    </row>
    <row r="102" spans="1:3" x14ac:dyDescent="0.2">
      <c r="A102" s="6">
        <v>99</v>
      </c>
      <c r="B102" s="3" t="str">
        <f>IFERROR(VLOOKUP(A102,'Metric Selector'!$B:$D,2,FALSE),"")</f>
        <v/>
      </c>
      <c r="C102" s="3" t="str">
        <f>IFERROR(VLOOKUP($A102,'Metric Selector'!$B:$E,4,FALSE),"")</f>
        <v/>
      </c>
    </row>
    <row r="103" spans="1:3" x14ac:dyDescent="0.2">
      <c r="A103" s="6">
        <v>100</v>
      </c>
      <c r="B103" s="3" t="str">
        <f>IFERROR(VLOOKUP(A103,'Metric Selector'!$B:$D,2,FALSE),"")</f>
        <v/>
      </c>
      <c r="C103" s="3" t="str">
        <f>IFERROR(VLOOKUP($A103,'Metric Selector'!$B:$E,4,FALSE),"")</f>
        <v/>
      </c>
    </row>
    <row r="104" spans="1:3" x14ac:dyDescent="0.2">
      <c r="A104" s="6">
        <v>101</v>
      </c>
      <c r="B104" s="3" t="str">
        <f>IFERROR(VLOOKUP(A104,'Metric Selector'!$B:$D,2,FALSE),"")</f>
        <v/>
      </c>
      <c r="C104" s="3" t="str">
        <f>IFERROR(VLOOKUP($A104,'Metric Selector'!$B:$E,4,FALSE),"")</f>
        <v/>
      </c>
    </row>
    <row r="105" spans="1:3" x14ac:dyDescent="0.2">
      <c r="A105" s="6">
        <v>102</v>
      </c>
      <c r="B105" s="3" t="str">
        <f>IFERROR(VLOOKUP(A105,'Metric Selector'!$B:$D,2,FALSE),"")</f>
        <v/>
      </c>
      <c r="C105" s="3" t="str">
        <f>IFERROR(VLOOKUP($A105,'Metric Selector'!$B:$E,4,FALSE),"")</f>
        <v/>
      </c>
    </row>
    <row r="106" spans="1:3" x14ac:dyDescent="0.2">
      <c r="A106" s="6">
        <v>103</v>
      </c>
      <c r="B106" s="3" t="str">
        <f>IFERROR(VLOOKUP(A106,'Metric Selector'!$B:$D,2,FALSE),"")</f>
        <v/>
      </c>
      <c r="C106" s="3" t="str">
        <f>IFERROR(VLOOKUP($A106,'Metric Selector'!$B:$E,4,FALSE),"")</f>
        <v/>
      </c>
    </row>
    <row r="107" spans="1:3" x14ac:dyDescent="0.2">
      <c r="A107" s="6">
        <v>104</v>
      </c>
      <c r="B107" s="3" t="str">
        <f>IFERROR(VLOOKUP(A107,'Metric Selector'!$B:$D,2,FALSE),"")</f>
        <v/>
      </c>
      <c r="C107" s="3" t="str">
        <f>IFERROR(VLOOKUP($A107,'Metric Selector'!$B:$E,4,FALSE),"")</f>
        <v/>
      </c>
    </row>
    <row r="108" spans="1:3" x14ac:dyDescent="0.2">
      <c r="A108" s="6">
        <v>105</v>
      </c>
      <c r="B108" s="3" t="str">
        <f>IFERROR(VLOOKUP(A108,'Metric Selector'!$B:$D,2,FALSE),"")</f>
        <v/>
      </c>
      <c r="C108" s="3" t="str">
        <f>IFERROR(VLOOKUP($A108,'Metric Selector'!$B:$E,4,FALSE),"")</f>
        <v/>
      </c>
    </row>
    <row r="109" spans="1:3" x14ac:dyDescent="0.2">
      <c r="A109" s="6">
        <v>106</v>
      </c>
      <c r="B109" s="3" t="str">
        <f>IFERROR(VLOOKUP(A109,'Metric Selector'!$B:$D,2,FALSE),"")</f>
        <v/>
      </c>
      <c r="C109" s="3" t="str">
        <f>IFERROR(VLOOKUP($A109,'Metric Selector'!$B:$E,4,FALSE),"")</f>
        <v/>
      </c>
    </row>
    <row r="110" spans="1:3" x14ac:dyDescent="0.2">
      <c r="A110" s="6">
        <v>107</v>
      </c>
      <c r="B110" s="3" t="str">
        <f>IFERROR(VLOOKUP(A110,'Metric Selector'!$B:$D,2,FALSE),"")</f>
        <v/>
      </c>
      <c r="C110" s="3" t="str">
        <f>IFERROR(VLOOKUP($A110,'Metric Selector'!$B:$E,4,FALSE),"")</f>
        <v/>
      </c>
    </row>
    <row r="111" spans="1:3" x14ac:dyDescent="0.2">
      <c r="A111" s="6">
        <v>108</v>
      </c>
      <c r="B111" s="3" t="str">
        <f>IFERROR(VLOOKUP(A111,'Metric Selector'!$B:$D,2,FALSE),"")</f>
        <v/>
      </c>
      <c r="C111" s="3" t="str">
        <f>IFERROR(VLOOKUP($A111,'Metric Selector'!$B:$E,4,FALSE),"")</f>
        <v/>
      </c>
    </row>
    <row r="112" spans="1:3" x14ac:dyDescent="0.2">
      <c r="A112" s="6">
        <v>109</v>
      </c>
      <c r="B112" s="3" t="str">
        <f>IFERROR(VLOOKUP(A112,'Metric Selector'!$B:$D,2,FALSE),"")</f>
        <v/>
      </c>
      <c r="C112" s="3" t="str">
        <f>IFERROR(VLOOKUP($A112,'Metric Selector'!$B:$E,4,FALSE),"")</f>
        <v/>
      </c>
    </row>
    <row r="113" spans="1:3" x14ac:dyDescent="0.2">
      <c r="A113" s="6">
        <v>110</v>
      </c>
      <c r="B113" s="3" t="str">
        <f>IFERROR(VLOOKUP(A113,'Metric Selector'!$B:$D,2,FALSE),"")</f>
        <v/>
      </c>
      <c r="C113" s="3" t="str">
        <f>IFERROR(VLOOKUP($A113,'Metric Selector'!$B:$E,4,FALSE),"")</f>
        <v/>
      </c>
    </row>
    <row r="114" spans="1:3" x14ac:dyDescent="0.2">
      <c r="A114" s="6">
        <v>111</v>
      </c>
      <c r="B114" s="3" t="str">
        <f>IFERROR(VLOOKUP(A114,'Metric Selector'!$B:$D,2,FALSE),"")</f>
        <v/>
      </c>
      <c r="C114" s="3" t="str">
        <f>IFERROR(VLOOKUP($A114,'Metric Selector'!$B:$E,4,FALSE),"")</f>
        <v/>
      </c>
    </row>
    <row r="115" spans="1:3" x14ac:dyDescent="0.2">
      <c r="A115" s="6">
        <v>112</v>
      </c>
      <c r="B115" s="3" t="str">
        <f>IFERROR(VLOOKUP(A115,'Metric Selector'!$B:$D,2,FALSE),"")</f>
        <v/>
      </c>
      <c r="C115" s="3" t="str">
        <f>IFERROR(VLOOKUP($A115,'Metric Selector'!$B:$E,4,FALSE),"")</f>
        <v/>
      </c>
    </row>
    <row r="116" spans="1:3" x14ac:dyDescent="0.2">
      <c r="A116" s="6">
        <v>113</v>
      </c>
      <c r="B116" s="3" t="str">
        <f>IFERROR(VLOOKUP(A116,'Metric Selector'!$B:$D,2,FALSE),"")</f>
        <v/>
      </c>
      <c r="C116" s="3" t="str">
        <f>IFERROR(VLOOKUP($A116,'Metric Selector'!$B:$E,4,FALSE),"")</f>
        <v/>
      </c>
    </row>
    <row r="117" spans="1:3" x14ac:dyDescent="0.2">
      <c r="A117" s="6">
        <v>114</v>
      </c>
      <c r="B117" s="3" t="str">
        <f>IFERROR(VLOOKUP(A117,'Metric Selector'!$B:$D,2,FALSE),"")</f>
        <v/>
      </c>
      <c r="C117" s="3" t="str">
        <f>IFERROR(VLOOKUP($A117,'Metric Selector'!$B:$E,4,FALSE),"")</f>
        <v/>
      </c>
    </row>
    <row r="118" spans="1:3" x14ac:dyDescent="0.2">
      <c r="A118" s="6">
        <v>115</v>
      </c>
      <c r="B118" s="3" t="str">
        <f>IFERROR(VLOOKUP(A118,'Metric Selector'!$B:$D,2,FALSE),"")</f>
        <v/>
      </c>
      <c r="C118" s="3" t="str">
        <f>IFERROR(VLOOKUP($A118,'Metric Selector'!$B:$E,4,FALSE),"")</f>
        <v/>
      </c>
    </row>
    <row r="119" spans="1:3" x14ac:dyDescent="0.2">
      <c r="A119" s="6">
        <v>116</v>
      </c>
      <c r="B119" s="3" t="str">
        <f>IFERROR(VLOOKUP(A119,'Metric Selector'!$B:$D,2,FALSE),"")</f>
        <v/>
      </c>
      <c r="C119" s="3" t="str">
        <f>IFERROR(VLOOKUP($A119,'Metric Selector'!$B:$E,4,FALSE),"")</f>
        <v/>
      </c>
    </row>
    <row r="120" spans="1:3" x14ac:dyDescent="0.2">
      <c r="A120" s="6">
        <v>117</v>
      </c>
      <c r="B120" s="3" t="str">
        <f>IFERROR(VLOOKUP(A120,'Metric Selector'!$B:$D,2,FALSE),"")</f>
        <v/>
      </c>
      <c r="C120" s="3" t="str">
        <f>IFERROR(VLOOKUP($A120,'Metric Selector'!$B:$E,4,FALSE),"")</f>
        <v/>
      </c>
    </row>
    <row r="121" spans="1:3" x14ac:dyDescent="0.2">
      <c r="A121" s="6">
        <v>118</v>
      </c>
      <c r="B121" s="3" t="str">
        <f>IFERROR(VLOOKUP(A121,'Metric Selector'!$B:$D,2,FALSE),"")</f>
        <v/>
      </c>
      <c r="C121" s="3" t="str">
        <f>IFERROR(VLOOKUP($A121,'Metric Selector'!$B:$E,4,FALSE),"")</f>
        <v/>
      </c>
    </row>
    <row r="122" spans="1:3" x14ac:dyDescent="0.2">
      <c r="A122" s="6">
        <v>119</v>
      </c>
      <c r="B122" s="3" t="str">
        <f>IFERROR(VLOOKUP(A122,'Metric Selector'!$B:$D,2,FALSE),"")</f>
        <v/>
      </c>
      <c r="C122" s="3" t="str">
        <f>IFERROR(VLOOKUP($A122,'Metric Selector'!$B:$E,4,FALSE),"")</f>
        <v/>
      </c>
    </row>
    <row r="123" spans="1:3" x14ac:dyDescent="0.2">
      <c r="A123" s="6">
        <v>120</v>
      </c>
      <c r="B123" s="3" t="str">
        <f>IFERROR(VLOOKUP(A123,'Metric Selector'!$B:$D,2,FALSE),"")</f>
        <v/>
      </c>
      <c r="C123" s="3" t="str">
        <f>IFERROR(VLOOKUP($A123,'Metric Selector'!$B:$E,4,FALSE),"")</f>
        <v/>
      </c>
    </row>
    <row r="124" spans="1:3" x14ac:dyDescent="0.2">
      <c r="A124" s="6">
        <v>121</v>
      </c>
      <c r="B124" s="3" t="str">
        <f>IFERROR(VLOOKUP(A124,'Metric Selector'!$B:$D,2,FALSE),"")</f>
        <v/>
      </c>
      <c r="C124" s="3" t="str">
        <f>IFERROR(VLOOKUP($A124,'Metric Selector'!$B:$E,4,FALSE),"")</f>
        <v/>
      </c>
    </row>
    <row r="125" spans="1:3" x14ac:dyDescent="0.2">
      <c r="A125" s="6">
        <v>122</v>
      </c>
      <c r="B125" s="3" t="str">
        <f>IFERROR(VLOOKUP(A125,'Metric Selector'!$B:$D,2,FALSE),"")</f>
        <v/>
      </c>
      <c r="C125" s="3" t="str">
        <f>IFERROR(VLOOKUP($A125,'Metric Selector'!$B:$E,4,FALSE),"")</f>
        <v/>
      </c>
    </row>
    <row r="126" spans="1:3" x14ac:dyDescent="0.2">
      <c r="A126" s="6">
        <v>123</v>
      </c>
      <c r="B126" s="3" t="str">
        <f>IFERROR(VLOOKUP(A126,'Metric Selector'!$B:$D,2,FALSE),"")</f>
        <v/>
      </c>
      <c r="C126" s="3" t="str">
        <f>IFERROR(VLOOKUP($A126,'Metric Selector'!$B:$E,4,FALSE),"")</f>
        <v/>
      </c>
    </row>
    <row r="127" spans="1:3" x14ac:dyDescent="0.2">
      <c r="A127" s="6">
        <v>124</v>
      </c>
      <c r="B127" s="3" t="str">
        <f>IFERROR(VLOOKUP(A127,'Metric Selector'!$B:$D,2,FALSE),"")</f>
        <v/>
      </c>
      <c r="C127" s="3" t="str">
        <f>IFERROR(VLOOKUP($A127,'Metric Selector'!$B:$E,4,FALSE),"")</f>
        <v/>
      </c>
    </row>
    <row r="128" spans="1:3" x14ac:dyDescent="0.2">
      <c r="A128" s="6">
        <v>125</v>
      </c>
      <c r="B128" s="3" t="str">
        <f>IFERROR(VLOOKUP(A128,'Metric Selector'!$B:$D,2,FALSE),"")</f>
        <v/>
      </c>
      <c r="C128" s="3" t="str">
        <f>IFERROR(VLOOKUP($A128,'Metric Selector'!$B:$E,4,FALSE),"")</f>
        <v/>
      </c>
    </row>
    <row r="129" spans="1:3" x14ac:dyDescent="0.2">
      <c r="A129" s="6">
        <v>126</v>
      </c>
      <c r="B129" s="3" t="str">
        <f>IFERROR(VLOOKUP(A129,'Metric Selector'!$B:$D,2,FALSE),"")</f>
        <v/>
      </c>
      <c r="C129" s="3" t="str">
        <f>IFERROR(VLOOKUP($A129,'Metric Selector'!$B:$E,4,FALSE),"")</f>
        <v/>
      </c>
    </row>
    <row r="130" spans="1:3" x14ac:dyDescent="0.2">
      <c r="A130" s="6">
        <v>127</v>
      </c>
      <c r="B130" s="3" t="str">
        <f>IFERROR(VLOOKUP(A130,'Metric Selector'!$B:$D,2,FALSE),"")</f>
        <v/>
      </c>
      <c r="C130" s="3" t="str">
        <f>IFERROR(VLOOKUP($A130,'Metric Selector'!$B:$E,4,FALSE),"")</f>
        <v/>
      </c>
    </row>
    <row r="131" spans="1:3" x14ac:dyDescent="0.2">
      <c r="A131" s="6">
        <v>128</v>
      </c>
      <c r="B131" s="3" t="str">
        <f>IFERROR(VLOOKUP(A131,'Metric Selector'!$B:$D,2,FALSE),"")</f>
        <v/>
      </c>
      <c r="C131" s="3" t="str">
        <f>IFERROR(VLOOKUP($A131,'Metric Selector'!$B:$E,4,FALSE),"")</f>
        <v/>
      </c>
    </row>
    <row r="132" spans="1:3" x14ac:dyDescent="0.2">
      <c r="A132" s="6">
        <v>129</v>
      </c>
      <c r="B132" s="3" t="str">
        <f>IFERROR(VLOOKUP(A132,'Metric Selector'!$B:$D,2,FALSE),"")</f>
        <v/>
      </c>
      <c r="C132" s="3" t="str">
        <f>IFERROR(VLOOKUP($A132,'Metric Selector'!$B:$E,4,FALSE),"")</f>
        <v/>
      </c>
    </row>
    <row r="133" spans="1:3" x14ac:dyDescent="0.2">
      <c r="A133" s="6">
        <v>130</v>
      </c>
      <c r="B133" s="3" t="str">
        <f>IFERROR(VLOOKUP(A133,'Metric Selector'!$B:$D,2,FALSE),"")</f>
        <v/>
      </c>
      <c r="C133" s="3" t="str">
        <f>IFERROR(VLOOKUP($A133,'Metric Selector'!$B:$E,4,FALSE),"")</f>
        <v/>
      </c>
    </row>
    <row r="134" spans="1:3" x14ac:dyDescent="0.2">
      <c r="A134" s="6">
        <v>131</v>
      </c>
      <c r="B134" s="3" t="str">
        <f>IFERROR(VLOOKUP(A134,'Metric Selector'!$B:$D,2,FALSE),"")</f>
        <v/>
      </c>
      <c r="C134" s="3" t="str">
        <f>IFERROR(VLOOKUP($A134,'Metric Selector'!$B:$E,4,FALSE),"")</f>
        <v/>
      </c>
    </row>
    <row r="135" spans="1:3" x14ac:dyDescent="0.2">
      <c r="A135" s="6">
        <v>132</v>
      </c>
      <c r="B135" s="3" t="str">
        <f>IFERROR(VLOOKUP(A135,'Metric Selector'!$B:$D,2,FALSE),"")</f>
        <v/>
      </c>
      <c r="C135" s="3" t="str">
        <f>IFERROR(VLOOKUP($A135,'Metric Selector'!$B:$E,4,FALSE),"")</f>
        <v/>
      </c>
    </row>
    <row r="136" spans="1:3" x14ac:dyDescent="0.2">
      <c r="A136" s="6">
        <v>133</v>
      </c>
      <c r="B136" s="3" t="str">
        <f>IFERROR(VLOOKUP(A136,'Metric Selector'!$B:$D,2,FALSE),"")</f>
        <v/>
      </c>
      <c r="C136" s="3" t="str">
        <f>IFERROR(VLOOKUP($A136,'Metric Selector'!$B:$E,4,FALSE),"")</f>
        <v/>
      </c>
    </row>
    <row r="137" spans="1:3" x14ac:dyDescent="0.2">
      <c r="A137" s="6">
        <v>134</v>
      </c>
      <c r="B137" s="3" t="str">
        <f>IFERROR(VLOOKUP(A137,'Metric Selector'!$B:$D,2,FALSE),"")</f>
        <v/>
      </c>
      <c r="C137" s="3" t="str">
        <f>IFERROR(VLOOKUP($A137,'Metric Selector'!$B:$E,4,FALSE),"")</f>
        <v/>
      </c>
    </row>
    <row r="138" spans="1:3" x14ac:dyDescent="0.2">
      <c r="A138" s="6">
        <v>135</v>
      </c>
      <c r="B138" s="3" t="str">
        <f>IFERROR(VLOOKUP(A138,'Metric Selector'!$B:$D,2,FALSE),"")</f>
        <v/>
      </c>
      <c r="C138" s="3" t="str">
        <f>IFERROR(VLOOKUP($A138,'Metric Selector'!$B:$E,4,FALSE),"")</f>
        <v/>
      </c>
    </row>
    <row r="139" spans="1:3" x14ac:dyDescent="0.2">
      <c r="A139" s="6">
        <v>136</v>
      </c>
      <c r="B139" s="3" t="str">
        <f>IFERROR(VLOOKUP(A139,'Metric Selector'!$B:$D,2,FALSE),"")</f>
        <v/>
      </c>
      <c r="C139" s="3" t="str">
        <f>IFERROR(VLOOKUP($A139,'Metric Selector'!$B:$E,4,FALSE),"")</f>
        <v/>
      </c>
    </row>
    <row r="140" spans="1:3" x14ac:dyDescent="0.2">
      <c r="A140" s="6">
        <v>137</v>
      </c>
      <c r="B140" s="3" t="str">
        <f>IFERROR(VLOOKUP(A140,'Metric Selector'!$B:$D,2,FALSE),"")</f>
        <v/>
      </c>
      <c r="C140" s="3" t="str">
        <f>IFERROR(VLOOKUP($A140,'Metric Selector'!$B:$E,4,FALSE),"")</f>
        <v/>
      </c>
    </row>
    <row r="141" spans="1:3" x14ac:dyDescent="0.2">
      <c r="A141" s="6">
        <v>138</v>
      </c>
      <c r="B141" s="3" t="str">
        <f>IFERROR(VLOOKUP(A141,'Metric Selector'!$B:$D,2,FALSE),"")</f>
        <v/>
      </c>
      <c r="C141" s="3" t="str">
        <f>IFERROR(VLOOKUP($A141,'Metric Selector'!$B:$E,4,FALSE),"")</f>
        <v/>
      </c>
    </row>
    <row r="142" spans="1:3" x14ac:dyDescent="0.2">
      <c r="A142" s="6">
        <v>139</v>
      </c>
      <c r="B142" s="3" t="str">
        <f>IFERROR(VLOOKUP(A142,'Metric Selector'!$B:$D,2,FALSE),"")</f>
        <v/>
      </c>
      <c r="C142" s="3" t="str">
        <f>IFERROR(VLOOKUP($A142,'Metric Selector'!$B:$E,4,FALSE),"")</f>
        <v/>
      </c>
    </row>
    <row r="143" spans="1:3" x14ac:dyDescent="0.2">
      <c r="A143" s="6">
        <v>140</v>
      </c>
      <c r="B143" s="3" t="str">
        <f>IFERROR(VLOOKUP(A143,'Metric Selector'!$B:$D,2,FALSE),"")</f>
        <v/>
      </c>
      <c r="C143" s="3" t="str">
        <f>IFERROR(VLOOKUP($A143,'Metric Selector'!$B:$E,4,FALSE),"")</f>
        <v/>
      </c>
    </row>
    <row r="144" spans="1:3" x14ac:dyDescent="0.2">
      <c r="A144" s="6">
        <v>141</v>
      </c>
      <c r="B144" s="3" t="str">
        <f>IFERROR(VLOOKUP(A144,'Metric Selector'!$B:$D,2,FALSE),"")</f>
        <v/>
      </c>
      <c r="C144" s="3" t="str">
        <f>IFERROR(VLOOKUP($A144,'Metric Selector'!$B:$E,4,FALSE),"")</f>
        <v/>
      </c>
    </row>
    <row r="145" spans="1:3" x14ac:dyDescent="0.2">
      <c r="A145" s="6">
        <v>142</v>
      </c>
      <c r="B145" s="3" t="str">
        <f>IFERROR(VLOOKUP(A145,'Metric Selector'!$B:$D,2,FALSE),"")</f>
        <v/>
      </c>
      <c r="C145" s="3" t="str">
        <f>IFERROR(VLOOKUP($A145,'Metric Selector'!$B:$E,4,FALSE),"")</f>
        <v/>
      </c>
    </row>
    <row r="146" spans="1:3" x14ac:dyDescent="0.2">
      <c r="A146" s="6">
        <v>143</v>
      </c>
      <c r="B146" s="3" t="str">
        <f>IFERROR(VLOOKUP(A146,'Metric Selector'!$B:$D,2,FALSE),"")</f>
        <v/>
      </c>
      <c r="C146" s="3" t="str">
        <f>IFERROR(VLOOKUP($A146,'Metric Selector'!$B:$E,4,FALSE),"")</f>
        <v/>
      </c>
    </row>
    <row r="147" spans="1:3" x14ac:dyDescent="0.2">
      <c r="A147" s="6">
        <v>144</v>
      </c>
      <c r="B147" s="3" t="str">
        <f>IFERROR(VLOOKUP(A147,'Metric Selector'!$B:$D,2,FALSE),"")</f>
        <v/>
      </c>
      <c r="C147" s="3" t="str">
        <f>IFERROR(VLOOKUP($A147,'Metric Selector'!$B:$E,4,FALSE),"")</f>
        <v/>
      </c>
    </row>
    <row r="148" spans="1:3" x14ac:dyDescent="0.2">
      <c r="A148" s="6">
        <v>145</v>
      </c>
      <c r="B148" s="3" t="str">
        <f>IFERROR(VLOOKUP(A148,'Metric Selector'!$B:$D,2,FALSE),"")</f>
        <v/>
      </c>
      <c r="C148" s="3" t="str">
        <f>IFERROR(VLOOKUP($A148,'Metric Selector'!$B:$E,4,FALSE),"")</f>
        <v/>
      </c>
    </row>
    <row r="149" spans="1:3" x14ac:dyDescent="0.2">
      <c r="A149" s="6">
        <v>146</v>
      </c>
      <c r="B149" s="3" t="str">
        <f>IFERROR(VLOOKUP(A149,'Metric Selector'!$B:$D,2,FALSE),"")</f>
        <v/>
      </c>
      <c r="C149" s="3" t="str">
        <f>IFERROR(VLOOKUP($A149,'Metric Selector'!$B:$E,4,FALSE),"")</f>
        <v/>
      </c>
    </row>
    <row r="150" spans="1:3" x14ac:dyDescent="0.2">
      <c r="A150" s="6">
        <v>147</v>
      </c>
      <c r="B150" s="3" t="str">
        <f>IFERROR(VLOOKUP(A150,'Metric Selector'!$B:$D,2,FALSE),"")</f>
        <v/>
      </c>
      <c r="C150" s="3" t="str">
        <f>IFERROR(VLOOKUP($A150,'Metric Selector'!$B:$E,4,FALSE),"")</f>
        <v/>
      </c>
    </row>
    <row r="151" spans="1:3" x14ac:dyDescent="0.2">
      <c r="A151" s="6">
        <v>148</v>
      </c>
      <c r="B151" s="3" t="str">
        <f>IFERROR(VLOOKUP(A151,'Metric Selector'!$B:$D,2,FALSE),"")</f>
        <v/>
      </c>
      <c r="C151" s="3" t="str">
        <f>IFERROR(VLOOKUP($A151,'Metric Selector'!$B:$E,4,FALSE),"")</f>
        <v/>
      </c>
    </row>
    <row r="152" spans="1:3" x14ac:dyDescent="0.2">
      <c r="A152" s="6">
        <v>149</v>
      </c>
      <c r="B152" s="3" t="str">
        <f>IFERROR(VLOOKUP(A152,'Metric Selector'!$B:$D,2,FALSE),"")</f>
        <v/>
      </c>
      <c r="C152" s="3" t="str">
        <f>IFERROR(VLOOKUP($A152,'Metric Selector'!$B:$E,4,FALSE),"")</f>
        <v/>
      </c>
    </row>
    <row r="153" spans="1:3" x14ac:dyDescent="0.2">
      <c r="A153" s="6">
        <v>150</v>
      </c>
      <c r="B153" s="3" t="str">
        <f>IFERROR(VLOOKUP(A153,'Metric Selector'!$B:$D,2,FALSE),"")</f>
        <v/>
      </c>
      <c r="C153" s="3" t="str">
        <f>IFERROR(VLOOKUP($A153,'Metric Selector'!$B:$E,4,FALSE),"")</f>
        <v/>
      </c>
    </row>
    <row r="154" spans="1:3" x14ac:dyDescent="0.2">
      <c r="A154" s="6">
        <v>151</v>
      </c>
      <c r="B154" s="3" t="str">
        <f>IFERROR(VLOOKUP(A154,'Metric Selector'!$B:$D,2,FALSE),"")</f>
        <v/>
      </c>
      <c r="C154" s="3" t="str">
        <f>IFERROR(VLOOKUP($A154,'Metric Selector'!$B:$E,4,FALSE),"")</f>
        <v/>
      </c>
    </row>
    <row r="155" spans="1:3" x14ac:dyDescent="0.2">
      <c r="A155" s="6">
        <v>152</v>
      </c>
      <c r="B155" s="3" t="str">
        <f>IFERROR(VLOOKUP(A155,'Metric Selector'!$B:$D,2,FALSE),"")</f>
        <v/>
      </c>
      <c r="C155" s="3" t="str">
        <f>IFERROR(VLOOKUP($A155,'Metric Selector'!$B:$E,4,FALSE),"")</f>
        <v/>
      </c>
    </row>
    <row r="156" spans="1:3" x14ac:dyDescent="0.2">
      <c r="A156" s="6">
        <v>153</v>
      </c>
      <c r="B156" s="3" t="str">
        <f>IFERROR(VLOOKUP(A156,'Metric Selector'!$B:$D,2,FALSE),"")</f>
        <v/>
      </c>
      <c r="C156" s="3" t="str">
        <f>IFERROR(VLOOKUP($A156,'Metric Selector'!$B:$E,4,FALSE),"")</f>
        <v/>
      </c>
    </row>
    <row r="157" spans="1:3" x14ac:dyDescent="0.2">
      <c r="A157" s="6">
        <v>154</v>
      </c>
      <c r="B157" s="3" t="str">
        <f>IFERROR(VLOOKUP(A157,'Metric Selector'!$B:$D,2,FALSE),"")</f>
        <v/>
      </c>
      <c r="C157" s="3" t="str">
        <f>IFERROR(VLOOKUP($A157,'Metric Selector'!$B:$E,4,FALSE),"")</f>
        <v/>
      </c>
    </row>
    <row r="158" spans="1:3" x14ac:dyDescent="0.2">
      <c r="A158" s="6">
        <v>155</v>
      </c>
      <c r="B158" s="3" t="str">
        <f>IFERROR(VLOOKUP(A158,'Metric Selector'!$B:$D,2,FALSE),"")</f>
        <v/>
      </c>
      <c r="C158" s="3" t="str">
        <f>IFERROR(VLOOKUP($A158,'Metric Selector'!$B:$E,4,FALSE),"")</f>
        <v/>
      </c>
    </row>
    <row r="159" spans="1:3" x14ac:dyDescent="0.2">
      <c r="A159" s="6">
        <v>156</v>
      </c>
      <c r="B159" s="3" t="str">
        <f>IFERROR(VLOOKUP(A159,'Metric Selector'!$B:$D,2,FALSE),"")</f>
        <v/>
      </c>
      <c r="C159" s="3" t="str">
        <f>IFERROR(VLOOKUP($A159,'Metric Selector'!$B:$E,4,FALSE),"")</f>
        <v/>
      </c>
    </row>
    <row r="160" spans="1:3" x14ac:dyDescent="0.2">
      <c r="A160" s="6">
        <v>157</v>
      </c>
      <c r="B160" s="3" t="str">
        <f>IFERROR(VLOOKUP(A160,'Metric Selector'!$B:$D,2,FALSE),"")</f>
        <v/>
      </c>
      <c r="C160" s="3" t="str">
        <f>IFERROR(VLOOKUP($A160,'Metric Selector'!$B:$E,4,FALSE),"")</f>
        <v/>
      </c>
    </row>
    <row r="161" spans="1:3" x14ac:dyDescent="0.2">
      <c r="A161" s="6">
        <v>158</v>
      </c>
      <c r="B161" s="3" t="str">
        <f>IFERROR(VLOOKUP(A161,'Metric Selector'!$B:$D,2,FALSE),"")</f>
        <v/>
      </c>
      <c r="C161" s="3" t="str">
        <f>IFERROR(VLOOKUP($A161,'Metric Selector'!$B:$E,4,FALSE),"")</f>
        <v/>
      </c>
    </row>
    <row r="162" spans="1:3" x14ac:dyDescent="0.2">
      <c r="A162" s="6">
        <v>159</v>
      </c>
      <c r="B162" s="3" t="str">
        <f>IFERROR(VLOOKUP(A162,'Metric Selector'!$B:$D,2,FALSE),"")</f>
        <v/>
      </c>
      <c r="C162" s="3" t="str">
        <f>IFERROR(VLOOKUP($A162,'Metric Selector'!$B:$E,4,FALSE),"")</f>
        <v/>
      </c>
    </row>
    <row r="163" spans="1:3" x14ac:dyDescent="0.2">
      <c r="A163" s="6">
        <v>160</v>
      </c>
      <c r="B163" s="3" t="str">
        <f>IFERROR(VLOOKUP(A163,'Metric Selector'!$B:$D,2,FALSE),"")</f>
        <v/>
      </c>
      <c r="C163" s="3" t="str">
        <f>IFERROR(VLOOKUP($A163,'Metric Selector'!$B:$E,4,FALSE),"")</f>
        <v/>
      </c>
    </row>
    <row r="164" spans="1:3" x14ac:dyDescent="0.2">
      <c r="A164" s="6">
        <v>161</v>
      </c>
      <c r="B164" s="3" t="str">
        <f>IFERROR(VLOOKUP(A164,'Metric Selector'!$B:$D,2,FALSE),"")</f>
        <v/>
      </c>
      <c r="C164" s="3" t="str">
        <f>IFERROR(VLOOKUP($A164,'Metric Selector'!$B:$E,4,FALSE),"")</f>
        <v/>
      </c>
    </row>
    <row r="165" spans="1:3" x14ac:dyDescent="0.2">
      <c r="A165" s="6">
        <v>162</v>
      </c>
      <c r="B165" s="3" t="str">
        <f>IFERROR(VLOOKUP(A165,'Metric Selector'!$B:$D,2,FALSE),"")</f>
        <v/>
      </c>
      <c r="C165" s="3" t="str">
        <f>IFERROR(VLOOKUP($A165,'Metric Selector'!$B:$E,4,FALSE),"")</f>
        <v/>
      </c>
    </row>
    <row r="166" spans="1:3" x14ac:dyDescent="0.2">
      <c r="A166" s="6">
        <v>163</v>
      </c>
      <c r="B166" s="3" t="str">
        <f>IFERROR(VLOOKUP(A166,'Metric Selector'!$B:$D,2,FALSE),"")</f>
        <v/>
      </c>
      <c r="C166" s="3" t="str">
        <f>IFERROR(VLOOKUP($A166,'Metric Selector'!$B:$E,4,FALSE),"")</f>
        <v/>
      </c>
    </row>
    <row r="167" spans="1:3" x14ac:dyDescent="0.2">
      <c r="A167" s="6">
        <v>164</v>
      </c>
      <c r="B167" s="3" t="str">
        <f>IFERROR(VLOOKUP(A167,'Metric Selector'!$B:$D,2,FALSE),"")</f>
        <v/>
      </c>
      <c r="C167" s="3" t="str">
        <f>IFERROR(VLOOKUP($A167,'Metric Selector'!$B:$E,4,FALSE),"")</f>
        <v/>
      </c>
    </row>
    <row r="168" spans="1:3" x14ac:dyDescent="0.2">
      <c r="A168" s="6">
        <v>165</v>
      </c>
      <c r="B168" s="3" t="str">
        <f>IFERROR(VLOOKUP(A168,'Metric Selector'!$B:$D,2,FALSE),"")</f>
        <v/>
      </c>
      <c r="C168" s="3" t="str">
        <f>IFERROR(VLOOKUP($A168,'Metric Selector'!$B:$E,4,FALSE),"")</f>
        <v/>
      </c>
    </row>
    <row r="169" spans="1:3" x14ac:dyDescent="0.2">
      <c r="A169" s="6">
        <v>166</v>
      </c>
      <c r="B169" s="3" t="str">
        <f>IFERROR(VLOOKUP(A169,'Metric Selector'!$B:$D,2,FALSE),"")</f>
        <v/>
      </c>
      <c r="C169" s="3" t="str">
        <f>IFERROR(VLOOKUP($A169,'Metric Selector'!$B:$E,4,FALSE),"")</f>
        <v/>
      </c>
    </row>
    <row r="170" spans="1:3" x14ac:dyDescent="0.2">
      <c r="A170" s="6">
        <v>167</v>
      </c>
      <c r="B170" s="3" t="str">
        <f>IFERROR(VLOOKUP(A170,'Metric Selector'!$B:$D,2,FALSE),"")</f>
        <v/>
      </c>
      <c r="C170" s="3" t="str">
        <f>IFERROR(VLOOKUP($A170,'Metric Selector'!$B:$E,4,FALSE),"")</f>
        <v/>
      </c>
    </row>
    <row r="171" spans="1:3" x14ac:dyDescent="0.2">
      <c r="A171" s="6">
        <v>168</v>
      </c>
      <c r="B171" s="3" t="str">
        <f>IFERROR(VLOOKUP(A171,'Metric Selector'!$B:$D,2,FALSE),"")</f>
        <v/>
      </c>
      <c r="C171" s="3" t="str">
        <f>IFERROR(VLOOKUP($A171,'Metric Selector'!$B:$E,4,FALSE),"")</f>
        <v/>
      </c>
    </row>
    <row r="172" spans="1:3" x14ac:dyDescent="0.2">
      <c r="A172" s="6">
        <v>169</v>
      </c>
      <c r="B172" s="3" t="str">
        <f>IFERROR(VLOOKUP(A172,'Metric Selector'!$B:$D,2,FALSE),"")</f>
        <v/>
      </c>
      <c r="C172" s="3" t="str">
        <f>IFERROR(VLOOKUP($A172,'Metric Selector'!$B:$E,4,FALSE),"")</f>
        <v/>
      </c>
    </row>
    <row r="173" spans="1:3" x14ac:dyDescent="0.2">
      <c r="A173" s="6">
        <v>170</v>
      </c>
      <c r="B173" s="3" t="str">
        <f>IFERROR(VLOOKUP(A173,'Metric Selector'!$B:$D,2,FALSE),"")</f>
        <v/>
      </c>
      <c r="C173" s="3" t="str">
        <f>IFERROR(VLOOKUP($A173,'Metric Selector'!$B:$E,4,FALSE),"")</f>
        <v/>
      </c>
    </row>
    <row r="174" spans="1:3" x14ac:dyDescent="0.2">
      <c r="A174" s="6">
        <v>171</v>
      </c>
      <c r="B174" s="3" t="str">
        <f>IFERROR(VLOOKUP(A174,'Metric Selector'!$B:$D,2,FALSE),"")</f>
        <v/>
      </c>
      <c r="C174" s="3" t="str">
        <f>IFERROR(VLOOKUP($A174,'Metric Selector'!$B:$E,4,FALSE),"")</f>
        <v/>
      </c>
    </row>
    <row r="175" spans="1:3" x14ac:dyDescent="0.2">
      <c r="A175" s="6">
        <v>172</v>
      </c>
      <c r="B175" s="3" t="str">
        <f>IFERROR(VLOOKUP(A175,'Metric Selector'!$B:$D,2,FALSE),"")</f>
        <v/>
      </c>
      <c r="C175" s="3" t="str">
        <f>IFERROR(VLOOKUP($A175,'Metric Selector'!$B:$E,4,FALSE),"")</f>
        <v/>
      </c>
    </row>
    <row r="176" spans="1:3" x14ac:dyDescent="0.2">
      <c r="A176" s="6">
        <v>173</v>
      </c>
      <c r="B176" s="3" t="str">
        <f>IFERROR(VLOOKUP(A176,'Metric Selector'!$B:$D,2,FALSE),"")</f>
        <v/>
      </c>
      <c r="C176" s="3" t="str">
        <f>IFERROR(VLOOKUP($A176,'Metric Selector'!$B:$E,4,FALSE),"")</f>
        <v/>
      </c>
    </row>
    <row r="177" spans="1:3" x14ac:dyDescent="0.2">
      <c r="A177" s="6">
        <v>174</v>
      </c>
      <c r="B177" s="3" t="str">
        <f>IFERROR(VLOOKUP(A177,'Metric Selector'!$B:$D,2,FALSE),"")</f>
        <v/>
      </c>
      <c r="C177" s="3" t="str">
        <f>IFERROR(VLOOKUP($A177,'Metric Selector'!$B:$E,4,FALSE),"")</f>
        <v/>
      </c>
    </row>
    <row r="178" spans="1:3" x14ac:dyDescent="0.2">
      <c r="A178" s="6">
        <v>175</v>
      </c>
      <c r="B178" s="3" t="str">
        <f>IFERROR(VLOOKUP(A178,'Metric Selector'!$B:$D,2,FALSE),"")</f>
        <v/>
      </c>
      <c r="C178" s="3" t="str">
        <f>IFERROR(VLOOKUP($A178,'Metric Selector'!$B:$E,4,FALSE),"")</f>
        <v/>
      </c>
    </row>
    <row r="179" spans="1:3" x14ac:dyDescent="0.2">
      <c r="A179" s="6">
        <v>176</v>
      </c>
      <c r="B179" s="3" t="str">
        <f>IFERROR(VLOOKUP(A179,'Metric Selector'!$B:$D,2,FALSE),"")</f>
        <v/>
      </c>
      <c r="C179" s="3" t="str">
        <f>IFERROR(VLOOKUP($A179,'Metric Selector'!$B:$E,4,FALSE),"")</f>
        <v/>
      </c>
    </row>
    <row r="180" spans="1:3" x14ac:dyDescent="0.2">
      <c r="A180" s="6">
        <v>177</v>
      </c>
      <c r="B180" s="3" t="str">
        <f>IFERROR(VLOOKUP(A180,'Metric Selector'!$B:$D,2,FALSE),"")</f>
        <v/>
      </c>
      <c r="C180" s="3" t="str">
        <f>IFERROR(VLOOKUP($A180,'Metric Selector'!$B:$E,4,FALSE),"")</f>
        <v/>
      </c>
    </row>
    <row r="181" spans="1:3" x14ac:dyDescent="0.2">
      <c r="A181" s="6">
        <v>178</v>
      </c>
      <c r="B181" s="3" t="str">
        <f>IFERROR(VLOOKUP(A181,'Metric Selector'!$B:$D,2,FALSE),"")</f>
        <v/>
      </c>
      <c r="C181" s="3" t="str">
        <f>IFERROR(VLOOKUP($A181,'Metric Selector'!$B:$E,4,FALSE),"")</f>
        <v/>
      </c>
    </row>
    <row r="182" spans="1:3" x14ac:dyDescent="0.2">
      <c r="A182" s="6">
        <v>179</v>
      </c>
      <c r="B182" s="3" t="str">
        <f>IFERROR(VLOOKUP(A182,'Metric Selector'!$B:$D,2,FALSE),"")</f>
        <v/>
      </c>
      <c r="C182" s="3" t="str">
        <f>IFERROR(VLOOKUP($A182,'Metric Selector'!$B:$E,4,FALSE),"")</f>
        <v/>
      </c>
    </row>
    <row r="183" spans="1:3" x14ac:dyDescent="0.2">
      <c r="A183" s="6">
        <v>180</v>
      </c>
      <c r="B183" s="3" t="str">
        <f>IFERROR(VLOOKUP(A183,'Metric Selector'!$B:$D,2,FALSE),"")</f>
        <v/>
      </c>
      <c r="C183" s="3" t="str">
        <f>IFERROR(VLOOKUP($A183,'Metric Selector'!$B:$E,4,FALSE),"")</f>
        <v/>
      </c>
    </row>
    <row r="184" spans="1:3" x14ac:dyDescent="0.2">
      <c r="A184" s="6">
        <v>181</v>
      </c>
      <c r="B184" s="3" t="str">
        <f>IFERROR(VLOOKUP(A184,'Metric Selector'!$B:$D,2,FALSE),"")</f>
        <v/>
      </c>
      <c r="C184" s="3" t="str">
        <f>IFERROR(VLOOKUP($A184,'Metric Selector'!$B:$E,4,FALSE),"")</f>
        <v/>
      </c>
    </row>
    <row r="185" spans="1:3" x14ac:dyDescent="0.2">
      <c r="A185" s="6">
        <v>182</v>
      </c>
      <c r="B185" s="3" t="str">
        <f>IFERROR(VLOOKUP(A185,'Metric Selector'!$B:$D,2,FALSE),"")</f>
        <v/>
      </c>
      <c r="C185" s="3" t="str">
        <f>IFERROR(VLOOKUP($A185,'Metric Selector'!$B:$E,4,FALSE),"")</f>
        <v/>
      </c>
    </row>
    <row r="186" spans="1:3" x14ac:dyDescent="0.2">
      <c r="A186" s="6">
        <v>183</v>
      </c>
      <c r="B186" s="3" t="str">
        <f>IFERROR(VLOOKUP(A186,'Metric Selector'!$B:$D,2,FALSE),"")</f>
        <v/>
      </c>
      <c r="C186" s="3" t="str">
        <f>IFERROR(VLOOKUP($A186,'Metric Selector'!$B:$E,4,FALSE),"")</f>
        <v/>
      </c>
    </row>
    <row r="187" spans="1:3" x14ac:dyDescent="0.2">
      <c r="A187" s="6">
        <v>184</v>
      </c>
      <c r="B187" s="3" t="str">
        <f>IFERROR(VLOOKUP(A187,'Metric Selector'!$B:$D,2,FALSE),"")</f>
        <v/>
      </c>
      <c r="C187" s="3" t="str">
        <f>IFERROR(VLOOKUP($A187,'Metric Selector'!$B:$E,4,FALSE),"")</f>
        <v/>
      </c>
    </row>
    <row r="188" spans="1:3" x14ac:dyDescent="0.2">
      <c r="A188" s="6">
        <v>185</v>
      </c>
      <c r="B188" s="3" t="str">
        <f>IFERROR(VLOOKUP(A188,'Metric Selector'!$B:$D,2,FALSE),"")</f>
        <v/>
      </c>
      <c r="C188" s="3" t="str">
        <f>IFERROR(VLOOKUP($A188,'Metric Selector'!$B:$E,4,FALSE),"")</f>
        <v/>
      </c>
    </row>
    <row r="189" spans="1:3" x14ac:dyDescent="0.2">
      <c r="A189" s="6">
        <v>186</v>
      </c>
      <c r="B189" s="3" t="str">
        <f>IFERROR(VLOOKUP(A189,'Metric Selector'!$B:$D,2,FALSE),"")</f>
        <v/>
      </c>
      <c r="C189" s="3" t="str">
        <f>IFERROR(VLOOKUP($A189,'Metric Selector'!$B:$E,4,FALSE),"")</f>
        <v/>
      </c>
    </row>
    <row r="190" spans="1:3" x14ac:dyDescent="0.2">
      <c r="A190" s="6">
        <v>187</v>
      </c>
      <c r="B190" s="3" t="str">
        <f>IFERROR(VLOOKUP(A190,'Metric Selector'!$B:$D,2,FALSE),"")</f>
        <v/>
      </c>
      <c r="C190" s="3" t="str">
        <f>IFERROR(VLOOKUP($A190,'Metric Selector'!$B:$E,4,FALSE),"")</f>
        <v/>
      </c>
    </row>
    <row r="191" spans="1:3" x14ac:dyDescent="0.2">
      <c r="A191" s="6">
        <v>188</v>
      </c>
      <c r="B191" s="3" t="str">
        <f>IFERROR(VLOOKUP(A191,'Metric Selector'!$B:$D,2,FALSE),"")</f>
        <v/>
      </c>
      <c r="C191" s="3" t="str">
        <f>IFERROR(VLOOKUP($A191,'Metric Selector'!$B:$E,4,FALSE),"")</f>
        <v/>
      </c>
    </row>
    <row r="192" spans="1:3" x14ac:dyDescent="0.2">
      <c r="A192" s="6">
        <v>189</v>
      </c>
      <c r="B192" s="3" t="str">
        <f>IFERROR(VLOOKUP(A192,'Metric Selector'!$B:$D,2,FALSE),"")</f>
        <v/>
      </c>
      <c r="C192" s="3" t="str">
        <f>IFERROR(VLOOKUP($A192,'Metric Selector'!$B:$E,4,FALSE),"")</f>
        <v/>
      </c>
    </row>
    <row r="193" spans="1:3" x14ac:dyDescent="0.2">
      <c r="A193" s="6">
        <v>190</v>
      </c>
      <c r="B193" s="3" t="str">
        <f>IFERROR(VLOOKUP(A193,'Metric Selector'!$B:$D,2,FALSE),"")</f>
        <v/>
      </c>
      <c r="C193" s="3" t="str">
        <f>IFERROR(VLOOKUP($A193,'Metric Selector'!$B:$E,4,FALSE),"")</f>
        <v/>
      </c>
    </row>
    <row r="194" spans="1:3" x14ac:dyDescent="0.2">
      <c r="A194" s="6">
        <v>191</v>
      </c>
      <c r="B194" s="3" t="str">
        <f>IFERROR(VLOOKUP(A194,'Metric Selector'!$B:$D,2,FALSE),"")</f>
        <v/>
      </c>
      <c r="C194" s="3" t="str">
        <f>IFERROR(VLOOKUP($A194,'Metric Selector'!$B:$E,4,FALSE),"")</f>
        <v/>
      </c>
    </row>
    <row r="195" spans="1:3" x14ac:dyDescent="0.2">
      <c r="A195" s="6">
        <v>192</v>
      </c>
      <c r="B195" s="3" t="str">
        <f>IFERROR(VLOOKUP(A195,'Metric Selector'!$B:$D,2,FALSE),"")</f>
        <v/>
      </c>
      <c r="C195" s="3" t="str">
        <f>IFERROR(VLOOKUP($A195,'Metric Selector'!$B:$E,4,FALSE),"")</f>
        <v/>
      </c>
    </row>
    <row r="196" spans="1:3" x14ac:dyDescent="0.2">
      <c r="A196" s="6">
        <v>193</v>
      </c>
      <c r="B196" s="3" t="str">
        <f>IFERROR(VLOOKUP(A196,'Metric Selector'!$B:$D,2,FALSE),"")</f>
        <v/>
      </c>
      <c r="C196" s="3" t="str">
        <f>IFERROR(VLOOKUP($A196,'Metric Selector'!$B:$E,4,FALSE),"")</f>
        <v/>
      </c>
    </row>
    <row r="197" spans="1:3" x14ac:dyDescent="0.2">
      <c r="A197" s="6">
        <v>194</v>
      </c>
      <c r="B197" s="3" t="str">
        <f>IFERROR(VLOOKUP(A197,'Metric Selector'!$B:$D,2,FALSE),"")</f>
        <v/>
      </c>
      <c r="C197" s="3" t="str">
        <f>IFERROR(VLOOKUP($A197,'Metric Selector'!$B:$E,4,FALSE),"")</f>
        <v/>
      </c>
    </row>
    <row r="198" spans="1:3" x14ac:dyDescent="0.2">
      <c r="A198" s="6">
        <v>195</v>
      </c>
      <c r="B198" s="3" t="str">
        <f>IFERROR(VLOOKUP(A198,'Metric Selector'!$B:$D,2,FALSE),"")</f>
        <v/>
      </c>
      <c r="C198" s="3" t="str">
        <f>IFERROR(VLOOKUP($A198,'Metric Selector'!$B:$E,4,FALSE),"")</f>
        <v/>
      </c>
    </row>
    <row r="199" spans="1:3" x14ac:dyDescent="0.2">
      <c r="A199" s="6">
        <v>196</v>
      </c>
      <c r="B199" s="3" t="str">
        <f>IFERROR(VLOOKUP(A199,'Metric Selector'!$B:$D,2,FALSE),"")</f>
        <v/>
      </c>
      <c r="C199" s="3" t="str">
        <f>IFERROR(VLOOKUP($A199,'Metric Selector'!$B:$E,4,FALSE),"")</f>
        <v/>
      </c>
    </row>
    <row r="200" spans="1:3" x14ac:dyDescent="0.2">
      <c r="A200" s="6">
        <v>197</v>
      </c>
      <c r="B200" s="3" t="str">
        <f>IFERROR(VLOOKUP(A200,'Metric Selector'!$B:$D,2,FALSE),"")</f>
        <v/>
      </c>
      <c r="C200" s="3" t="str">
        <f>IFERROR(VLOOKUP($A200,'Metric Selector'!$B:$E,4,FALSE),"")</f>
        <v/>
      </c>
    </row>
    <row r="201" spans="1:3" x14ac:dyDescent="0.2">
      <c r="A201" s="6">
        <v>198</v>
      </c>
      <c r="B201" s="3" t="str">
        <f>IFERROR(VLOOKUP(A201,'Metric Selector'!$B:$D,2,FALSE),"")</f>
        <v/>
      </c>
      <c r="C201" s="3" t="str">
        <f>IFERROR(VLOOKUP($A201,'Metric Selector'!$B:$E,4,FALSE),"")</f>
        <v/>
      </c>
    </row>
    <row r="202" spans="1:3" x14ac:dyDescent="0.2">
      <c r="A202" s="6">
        <v>199</v>
      </c>
      <c r="B202" s="3" t="str">
        <f>IFERROR(VLOOKUP(A202,'Metric Selector'!$B:$D,2,FALSE),"")</f>
        <v/>
      </c>
      <c r="C202" s="3" t="str">
        <f>IFERROR(VLOOKUP($A202,'Metric Selector'!$B:$E,4,FALSE),"")</f>
        <v/>
      </c>
    </row>
    <row r="203" spans="1:3" x14ac:dyDescent="0.2">
      <c r="A203" s="6">
        <v>200</v>
      </c>
      <c r="B203" s="3" t="str">
        <f>IFERROR(VLOOKUP(A203,'Metric Selector'!$B:$D,2,FALSE),"")</f>
        <v/>
      </c>
      <c r="C203" s="3" t="str">
        <f>IFERROR(VLOOKUP($A203,'Metric Selector'!$B:$E,4,FALSE),"")</f>
        <v/>
      </c>
    </row>
    <row r="204" spans="1:3" x14ac:dyDescent="0.2">
      <c r="A204" s="6">
        <v>201</v>
      </c>
      <c r="B204" s="3" t="str">
        <f>IFERROR(VLOOKUP(A204,'Metric Selector'!$B:$D,2,FALSE),"")</f>
        <v/>
      </c>
      <c r="C204" s="3" t="str">
        <f>IFERROR(VLOOKUP($A204,'Metric Selector'!$B:$E,4,FALSE),"")</f>
        <v/>
      </c>
    </row>
    <row r="205" spans="1:3" x14ac:dyDescent="0.2">
      <c r="A205" s="6">
        <v>202</v>
      </c>
      <c r="B205" s="3" t="str">
        <f>IFERROR(VLOOKUP(A205,'Metric Selector'!$B:$D,2,FALSE),"")</f>
        <v/>
      </c>
      <c r="C205" s="3" t="str">
        <f>IFERROR(VLOOKUP($A205,'Metric Selector'!$B:$E,4,FALSE),"")</f>
        <v/>
      </c>
    </row>
    <row r="206" spans="1:3" x14ac:dyDescent="0.2">
      <c r="A206" s="6">
        <v>203</v>
      </c>
      <c r="B206" s="3" t="str">
        <f>IFERROR(VLOOKUP(A206,'Metric Selector'!$B:$D,2,FALSE),"")</f>
        <v/>
      </c>
      <c r="C206" s="3" t="str">
        <f>IFERROR(VLOOKUP($A206,'Metric Selector'!$B:$E,4,FALSE),"")</f>
        <v/>
      </c>
    </row>
    <row r="207" spans="1:3" x14ac:dyDescent="0.2">
      <c r="A207" s="6">
        <v>204</v>
      </c>
      <c r="B207" s="3" t="str">
        <f>IFERROR(VLOOKUP(A207,'Metric Selector'!$B:$D,2,FALSE),"")</f>
        <v/>
      </c>
      <c r="C207" s="3" t="str">
        <f>IFERROR(VLOOKUP($A207,'Metric Selector'!$B:$E,4,FALSE),"")</f>
        <v/>
      </c>
    </row>
    <row r="208" spans="1:3" x14ac:dyDescent="0.2">
      <c r="A208" s="6">
        <v>205</v>
      </c>
      <c r="B208" s="3" t="str">
        <f>IFERROR(VLOOKUP(A208,'Metric Selector'!$B:$D,2,FALSE),"")</f>
        <v/>
      </c>
      <c r="C208" s="3" t="str">
        <f>IFERROR(VLOOKUP($A208,'Metric Selector'!$B:$E,4,FALSE),"")</f>
        <v/>
      </c>
    </row>
    <row r="209" spans="1:3" x14ac:dyDescent="0.2">
      <c r="A209" s="6">
        <v>206</v>
      </c>
      <c r="B209" s="3" t="str">
        <f>IFERROR(VLOOKUP(A209,'Metric Selector'!$B:$D,2,FALSE),"")</f>
        <v/>
      </c>
      <c r="C209" s="3" t="str">
        <f>IFERROR(VLOOKUP($A209,'Metric Selector'!$B:$E,4,FALSE),"")</f>
        <v/>
      </c>
    </row>
    <row r="210" spans="1:3" x14ac:dyDescent="0.2">
      <c r="A210" s="6">
        <v>207</v>
      </c>
      <c r="B210" s="3" t="str">
        <f>IFERROR(VLOOKUP(A210,'Metric Selector'!$B:$D,2,FALSE),"")</f>
        <v/>
      </c>
      <c r="C210" s="3" t="str">
        <f>IFERROR(VLOOKUP($A210,'Metric Selector'!$B:$E,4,FALSE),"")</f>
        <v/>
      </c>
    </row>
    <row r="211" spans="1:3" x14ac:dyDescent="0.2">
      <c r="A211" s="6">
        <v>208</v>
      </c>
      <c r="B211" s="3" t="str">
        <f>IFERROR(VLOOKUP(A211,'Metric Selector'!$B:$D,2,FALSE),"")</f>
        <v/>
      </c>
      <c r="C211" s="3" t="str">
        <f>IFERROR(VLOOKUP($A211,'Metric Selector'!$B:$E,4,FALSE),"")</f>
        <v/>
      </c>
    </row>
    <row r="212" spans="1:3" x14ac:dyDescent="0.2">
      <c r="A212" s="6">
        <v>209</v>
      </c>
      <c r="B212" s="3" t="str">
        <f>IFERROR(VLOOKUP(A212,'Metric Selector'!$B:$D,2,FALSE),"")</f>
        <v/>
      </c>
      <c r="C212" s="3" t="str">
        <f>IFERROR(VLOOKUP($A212,'Metric Selector'!$B:$E,4,FALSE),"")</f>
        <v/>
      </c>
    </row>
    <row r="213" spans="1:3" x14ac:dyDescent="0.2">
      <c r="A213" s="6">
        <v>210</v>
      </c>
      <c r="B213" s="3" t="str">
        <f>IFERROR(VLOOKUP(A213,'Metric Selector'!$B:$D,2,FALSE),"")</f>
        <v/>
      </c>
      <c r="C213" s="3" t="str">
        <f>IFERROR(VLOOKUP($A213,'Metric Selector'!$B:$E,4,FALSE),"")</f>
        <v/>
      </c>
    </row>
    <row r="214" spans="1:3" x14ac:dyDescent="0.2">
      <c r="A214" s="6">
        <v>211</v>
      </c>
      <c r="B214" s="3" t="str">
        <f>IFERROR(VLOOKUP(A214,'Metric Selector'!$B:$D,2,FALSE),"")</f>
        <v/>
      </c>
      <c r="C214" s="3" t="str">
        <f>IFERROR(VLOOKUP($A214,'Metric Selector'!$B:$E,4,FALSE),"")</f>
        <v/>
      </c>
    </row>
    <row r="215" spans="1:3" x14ac:dyDescent="0.2">
      <c r="A215" s="6">
        <v>212</v>
      </c>
      <c r="B215" s="3" t="str">
        <f>IFERROR(VLOOKUP(A215,'Metric Selector'!$B:$D,2,FALSE),"")</f>
        <v/>
      </c>
      <c r="C215" s="3" t="str">
        <f>IFERROR(VLOOKUP($A215,'Metric Selector'!$B:$E,4,FALSE),"")</f>
        <v/>
      </c>
    </row>
    <row r="216" spans="1:3" x14ac:dyDescent="0.2">
      <c r="A216" s="6">
        <v>213</v>
      </c>
      <c r="B216" s="3" t="str">
        <f>IFERROR(VLOOKUP(A216,'Metric Selector'!$B:$D,2,FALSE),"")</f>
        <v/>
      </c>
      <c r="C216" s="3" t="str">
        <f>IFERROR(VLOOKUP($A216,'Metric Selector'!$B:$E,4,FALSE),"")</f>
        <v/>
      </c>
    </row>
    <row r="217" spans="1:3" x14ac:dyDescent="0.2">
      <c r="A217" s="6">
        <v>214</v>
      </c>
      <c r="B217" s="3" t="str">
        <f>IFERROR(VLOOKUP(A217,'Metric Selector'!$B:$D,2,FALSE),"")</f>
        <v/>
      </c>
      <c r="C217" s="3" t="str">
        <f>IFERROR(VLOOKUP($A217,'Metric Selector'!$B:$E,4,FALSE),"")</f>
        <v/>
      </c>
    </row>
    <row r="218" spans="1:3" x14ac:dyDescent="0.2">
      <c r="A218" s="6">
        <v>215</v>
      </c>
      <c r="B218" s="3" t="str">
        <f>IFERROR(VLOOKUP(A218,'Metric Selector'!$B:$D,2,FALSE),"")</f>
        <v/>
      </c>
      <c r="C218" s="3" t="str">
        <f>IFERROR(VLOOKUP($A218,'Metric Selector'!$B:$E,4,FALSE),"")</f>
        <v/>
      </c>
    </row>
    <row r="219" spans="1:3" x14ac:dyDescent="0.2">
      <c r="A219" s="6">
        <v>216</v>
      </c>
      <c r="B219" s="3" t="str">
        <f>IFERROR(VLOOKUP(A219,'Metric Selector'!$B:$D,2,FALSE),"")</f>
        <v/>
      </c>
      <c r="C219" s="3" t="str">
        <f>IFERROR(VLOOKUP($A219,'Metric Selector'!$B:$E,4,FALSE),"")</f>
        <v/>
      </c>
    </row>
    <row r="220" spans="1:3" x14ac:dyDescent="0.2">
      <c r="A220" s="6">
        <v>217</v>
      </c>
      <c r="B220" s="3" t="str">
        <f>IFERROR(VLOOKUP(A220,'Metric Selector'!$B:$D,2,FALSE),"")</f>
        <v/>
      </c>
      <c r="C220" s="3" t="str">
        <f>IFERROR(VLOOKUP($A220,'Metric Selector'!$B:$E,4,FALSE),"")</f>
        <v/>
      </c>
    </row>
    <row r="221" spans="1:3" x14ac:dyDescent="0.2">
      <c r="A221" s="6">
        <v>218</v>
      </c>
      <c r="B221" s="3" t="str">
        <f>IFERROR(VLOOKUP(A221,'Metric Selector'!$B:$D,2,FALSE),"")</f>
        <v/>
      </c>
      <c r="C221" s="3" t="str">
        <f>IFERROR(VLOOKUP($A221,'Metric Selector'!$B:$E,4,FALSE),"")</f>
        <v/>
      </c>
    </row>
    <row r="222" spans="1:3" x14ac:dyDescent="0.2">
      <c r="A222" s="6">
        <v>219</v>
      </c>
      <c r="B222" s="3" t="str">
        <f>IFERROR(VLOOKUP(A222,'Metric Selector'!$B:$D,2,FALSE),"")</f>
        <v/>
      </c>
      <c r="C222" s="3" t="str">
        <f>IFERROR(VLOOKUP($A222,'Metric Selector'!$B:$E,4,FALSE),"")</f>
        <v/>
      </c>
    </row>
    <row r="223" spans="1:3" x14ac:dyDescent="0.2">
      <c r="A223" s="6">
        <v>220</v>
      </c>
      <c r="B223" s="3" t="str">
        <f>IFERROR(VLOOKUP(A223,'Metric Selector'!$B:$D,2,FALSE),"")</f>
        <v/>
      </c>
      <c r="C223" s="3" t="str">
        <f>IFERROR(VLOOKUP($A223,'Metric Selector'!$B:$E,4,FALSE),"")</f>
        <v/>
      </c>
    </row>
    <row r="224" spans="1:3" x14ac:dyDescent="0.2">
      <c r="A224" s="6">
        <v>221</v>
      </c>
      <c r="B224" s="3" t="str">
        <f>IFERROR(VLOOKUP(A224,'Metric Selector'!$B:$D,2,FALSE),"")</f>
        <v/>
      </c>
      <c r="C224" s="3" t="str">
        <f>IFERROR(VLOOKUP($A224,'Metric Selector'!$B:$E,4,FALSE),"")</f>
        <v/>
      </c>
    </row>
    <row r="225" spans="1:3" x14ac:dyDescent="0.2">
      <c r="A225" s="6">
        <v>222</v>
      </c>
      <c r="B225" s="3" t="str">
        <f>IFERROR(VLOOKUP(A225,'Metric Selector'!$B:$D,2,FALSE),"")</f>
        <v/>
      </c>
      <c r="C225" s="3" t="str">
        <f>IFERROR(VLOOKUP($A225,'Metric Selector'!$B:$E,4,FALSE),"")</f>
        <v/>
      </c>
    </row>
    <row r="226" spans="1:3" x14ac:dyDescent="0.2">
      <c r="A226" s="6">
        <v>223</v>
      </c>
      <c r="B226" s="3" t="str">
        <f>IFERROR(VLOOKUP(A226,'Metric Selector'!$B:$D,2,FALSE),"")</f>
        <v/>
      </c>
      <c r="C226" s="3" t="str">
        <f>IFERROR(VLOOKUP($A226,'Metric Selector'!$B:$E,4,FALSE),"")</f>
        <v/>
      </c>
    </row>
    <row r="227" spans="1:3" x14ac:dyDescent="0.2">
      <c r="A227" s="6">
        <v>224</v>
      </c>
      <c r="B227" s="3" t="str">
        <f>IFERROR(VLOOKUP(A227,'Metric Selector'!$B:$D,2,FALSE),"")</f>
        <v/>
      </c>
      <c r="C227" s="3" t="str">
        <f>IFERROR(VLOOKUP($A227,'Metric Selector'!$B:$E,4,FALSE),"")</f>
        <v/>
      </c>
    </row>
    <row r="228" spans="1:3" x14ac:dyDescent="0.2">
      <c r="A228" s="6">
        <v>225</v>
      </c>
      <c r="B228" s="3" t="str">
        <f>IFERROR(VLOOKUP(A228,'Metric Selector'!$B:$D,2,FALSE),"")</f>
        <v/>
      </c>
      <c r="C228" s="3" t="str">
        <f>IFERROR(VLOOKUP($A228,'Metric Selector'!$B:$E,4,FALSE),"")</f>
        <v/>
      </c>
    </row>
    <row r="229" spans="1:3" x14ac:dyDescent="0.2">
      <c r="A229" s="6">
        <v>226</v>
      </c>
      <c r="B229" s="3" t="str">
        <f>IFERROR(VLOOKUP(A229,'Metric Selector'!$B:$D,2,FALSE),"")</f>
        <v/>
      </c>
      <c r="C229" s="3" t="str">
        <f>IFERROR(VLOOKUP($A229,'Metric Selector'!$B:$E,4,FALSE),"")</f>
        <v/>
      </c>
    </row>
    <row r="230" spans="1:3" x14ac:dyDescent="0.2">
      <c r="A230" s="6">
        <v>227</v>
      </c>
      <c r="B230" s="3" t="str">
        <f>IFERROR(VLOOKUP(A230,'Metric Selector'!$B:$D,2,FALSE),"")</f>
        <v/>
      </c>
      <c r="C230" s="3" t="str">
        <f>IFERROR(VLOOKUP($A230,'Metric Selector'!$B:$E,4,FALSE),"")</f>
        <v/>
      </c>
    </row>
    <row r="231" spans="1:3" x14ac:dyDescent="0.2">
      <c r="A231" s="6">
        <v>228</v>
      </c>
      <c r="B231" s="3" t="str">
        <f>IFERROR(VLOOKUP(A231,'Metric Selector'!$B:$D,2,FALSE),"")</f>
        <v/>
      </c>
      <c r="C231" s="3" t="str">
        <f>IFERROR(VLOOKUP($A231,'Metric Selector'!$B:$E,4,FALSE),"")</f>
        <v/>
      </c>
    </row>
    <row r="232" spans="1:3" x14ac:dyDescent="0.2">
      <c r="A232" s="6">
        <v>229</v>
      </c>
      <c r="B232" s="3" t="str">
        <f>IFERROR(VLOOKUP(A232,'Metric Selector'!$B:$D,2,FALSE),"")</f>
        <v/>
      </c>
      <c r="C232" s="3" t="str">
        <f>IFERROR(VLOOKUP($A232,'Metric Selector'!$B:$E,4,FALSE),"")</f>
        <v/>
      </c>
    </row>
    <row r="233" spans="1:3" x14ac:dyDescent="0.2">
      <c r="A233" s="6">
        <v>230</v>
      </c>
      <c r="B233" s="3" t="str">
        <f>IFERROR(VLOOKUP(A233,'Metric Selector'!$B:$D,2,FALSE),"")</f>
        <v/>
      </c>
      <c r="C233" s="3" t="str">
        <f>IFERROR(VLOOKUP($A233,'Metric Selector'!$B:$E,4,FALSE),"")</f>
        <v/>
      </c>
    </row>
    <row r="234" spans="1:3" x14ac:dyDescent="0.2">
      <c r="A234" s="6">
        <v>231</v>
      </c>
      <c r="B234" s="3" t="str">
        <f>IFERROR(VLOOKUP(A234,'Metric Selector'!$B:$D,2,FALSE),"")</f>
        <v/>
      </c>
      <c r="C234" s="3" t="str">
        <f>IFERROR(VLOOKUP($A234,'Metric Selector'!$B:$E,4,FALSE),"")</f>
        <v/>
      </c>
    </row>
    <row r="235" spans="1:3" x14ac:dyDescent="0.2">
      <c r="A235" s="6">
        <v>232</v>
      </c>
      <c r="B235" s="3" t="str">
        <f>IFERROR(VLOOKUP(A235,'Metric Selector'!$B:$D,2,FALSE),"")</f>
        <v/>
      </c>
      <c r="C235" s="3" t="str">
        <f>IFERROR(VLOOKUP($A235,'Metric Selector'!$B:$E,4,FALSE),"")</f>
        <v/>
      </c>
    </row>
    <row r="236" spans="1:3" x14ac:dyDescent="0.2">
      <c r="A236" s="6">
        <v>233</v>
      </c>
      <c r="B236" s="3" t="str">
        <f>IFERROR(VLOOKUP(A236,'Metric Selector'!$B:$D,2,FALSE),"")</f>
        <v/>
      </c>
      <c r="C236" s="3" t="str">
        <f>IFERROR(VLOOKUP($A236,'Metric Selector'!$B:$E,4,FALSE),"")</f>
        <v/>
      </c>
    </row>
    <row r="237" spans="1:3" x14ac:dyDescent="0.2">
      <c r="A237" s="6">
        <v>234</v>
      </c>
      <c r="B237" s="3" t="str">
        <f>IFERROR(VLOOKUP(A237,'Metric Selector'!$B:$D,2,FALSE),"")</f>
        <v/>
      </c>
      <c r="C237" s="3" t="str">
        <f>IFERROR(VLOOKUP($A237,'Metric Selector'!$B:$E,4,FALSE),"")</f>
        <v/>
      </c>
    </row>
    <row r="238" spans="1:3" x14ac:dyDescent="0.2">
      <c r="A238" s="6">
        <v>235</v>
      </c>
      <c r="B238" s="3" t="str">
        <f>IFERROR(VLOOKUP(A238,'Metric Selector'!$B:$D,2,FALSE),"")</f>
        <v/>
      </c>
      <c r="C238" s="3" t="str">
        <f>IFERROR(VLOOKUP($A238,'Metric Selector'!$B:$E,4,FALSE),"")</f>
        <v/>
      </c>
    </row>
    <row r="239" spans="1:3" x14ac:dyDescent="0.2">
      <c r="A239" s="6">
        <v>236</v>
      </c>
      <c r="B239" s="3" t="str">
        <f>IFERROR(VLOOKUP(A239,'Metric Selector'!$B:$D,2,FALSE),"")</f>
        <v/>
      </c>
      <c r="C239" s="3" t="str">
        <f>IFERROR(VLOOKUP($A239,'Metric Selector'!$B:$E,4,FALSE),"")</f>
        <v/>
      </c>
    </row>
    <row r="240" spans="1:3" x14ac:dyDescent="0.2">
      <c r="A240" s="6">
        <v>237</v>
      </c>
      <c r="B240" s="3" t="str">
        <f>IFERROR(VLOOKUP(A240,'Metric Selector'!$B:$D,2,FALSE),"")</f>
        <v/>
      </c>
      <c r="C240" s="3" t="str">
        <f>IFERROR(VLOOKUP($A240,'Metric Selector'!$B:$E,4,FALSE),"")</f>
        <v/>
      </c>
    </row>
    <row r="241" spans="1:3" x14ac:dyDescent="0.2">
      <c r="A241" s="6">
        <v>238</v>
      </c>
      <c r="B241" s="3" t="str">
        <f>IFERROR(VLOOKUP(A241,'Metric Selector'!$B:$D,2,FALSE),"")</f>
        <v/>
      </c>
      <c r="C241" s="3" t="str">
        <f>IFERROR(VLOOKUP($A241,'Metric Selector'!$B:$E,4,FALSE),"")</f>
        <v/>
      </c>
    </row>
    <row r="242" spans="1:3" x14ac:dyDescent="0.2">
      <c r="A242" s="6">
        <v>239</v>
      </c>
      <c r="B242" s="3" t="str">
        <f>IFERROR(VLOOKUP(A242,'Metric Selector'!$B:$D,2,FALSE),"")</f>
        <v/>
      </c>
      <c r="C242" s="3" t="str">
        <f>IFERROR(VLOOKUP($A242,'Metric Selector'!$B:$E,4,FALSE),"")</f>
        <v/>
      </c>
    </row>
    <row r="243" spans="1:3" x14ac:dyDescent="0.2">
      <c r="A243" s="6">
        <v>240</v>
      </c>
      <c r="B243" s="3" t="str">
        <f>IFERROR(VLOOKUP(A243,'Metric Selector'!$B:$D,2,FALSE),"")</f>
        <v/>
      </c>
      <c r="C243" s="3" t="str">
        <f>IFERROR(VLOOKUP($A243,'Metric Selector'!$B:$E,4,FALSE),"")</f>
        <v/>
      </c>
    </row>
    <row r="244" spans="1:3" x14ac:dyDescent="0.2">
      <c r="A244" s="6">
        <v>241</v>
      </c>
      <c r="B244" s="3" t="str">
        <f>IFERROR(VLOOKUP(A244,'Metric Selector'!$B:$D,2,FALSE),"")</f>
        <v/>
      </c>
      <c r="C244" s="3" t="str">
        <f>IFERROR(VLOOKUP($A244,'Metric Selector'!$B:$E,4,FALSE),"")</f>
        <v/>
      </c>
    </row>
    <row r="245" spans="1:3" x14ac:dyDescent="0.2">
      <c r="A245" s="6">
        <v>242</v>
      </c>
      <c r="B245" s="3" t="str">
        <f>IFERROR(VLOOKUP(A245,'Metric Selector'!$B:$D,2,FALSE),"")</f>
        <v/>
      </c>
      <c r="C245" s="3" t="str">
        <f>IFERROR(VLOOKUP($A245,'Metric Selector'!$B:$E,4,FALSE),"")</f>
        <v/>
      </c>
    </row>
    <row r="246" spans="1:3" x14ac:dyDescent="0.2">
      <c r="A246" s="6">
        <v>243</v>
      </c>
      <c r="B246" s="3" t="str">
        <f>IFERROR(VLOOKUP(A246,'Metric Selector'!$B:$D,2,FALSE),"")</f>
        <v/>
      </c>
      <c r="C246" s="3" t="str">
        <f>IFERROR(VLOOKUP($A246,'Metric Selector'!$B:$E,4,FALSE),"")</f>
        <v/>
      </c>
    </row>
    <row r="247" spans="1:3" x14ac:dyDescent="0.2">
      <c r="A247" s="6">
        <v>244</v>
      </c>
      <c r="B247" s="3" t="str">
        <f>IFERROR(VLOOKUP(A247,'Metric Selector'!$B:$D,2,FALSE),"")</f>
        <v/>
      </c>
      <c r="C247" s="3" t="str">
        <f>IFERROR(VLOOKUP($A247,'Metric Selector'!$B:$E,4,FALSE),"")</f>
        <v/>
      </c>
    </row>
    <row r="248" spans="1:3" x14ac:dyDescent="0.2">
      <c r="A248" s="6">
        <v>245</v>
      </c>
      <c r="B248" s="3" t="str">
        <f>IFERROR(VLOOKUP(A248,'Metric Selector'!$B:$D,2,FALSE),"")</f>
        <v/>
      </c>
      <c r="C248" s="3" t="str">
        <f>IFERROR(VLOOKUP($A248,'Metric Selector'!$B:$E,4,FALSE),"")</f>
        <v/>
      </c>
    </row>
    <row r="249" spans="1:3" x14ac:dyDescent="0.2">
      <c r="A249" s="6">
        <v>246</v>
      </c>
      <c r="B249" s="3" t="str">
        <f>IFERROR(VLOOKUP(A249,'Metric Selector'!$B:$D,2,FALSE),"")</f>
        <v/>
      </c>
      <c r="C249" s="3" t="str">
        <f>IFERROR(VLOOKUP($A249,'Metric Selector'!$B:$E,4,FALSE),"")</f>
        <v/>
      </c>
    </row>
    <row r="250" spans="1:3" x14ac:dyDescent="0.2">
      <c r="A250" s="6">
        <v>247</v>
      </c>
      <c r="B250" s="3" t="str">
        <f>IFERROR(VLOOKUP(A250,'Metric Selector'!$B:$D,2,FALSE),"")</f>
        <v/>
      </c>
      <c r="C250" s="3" t="str">
        <f>IFERROR(VLOOKUP($A250,'Metric Selector'!$B:$E,4,FALSE),"")</f>
        <v/>
      </c>
    </row>
    <row r="251" spans="1:3" x14ac:dyDescent="0.2">
      <c r="A251" s="6">
        <v>248</v>
      </c>
      <c r="B251" s="3" t="str">
        <f>IFERROR(VLOOKUP(A251,'Metric Selector'!$B:$D,2,FALSE),"")</f>
        <v/>
      </c>
      <c r="C251" s="3" t="str">
        <f>IFERROR(VLOOKUP($A251,'Metric Selector'!$B:$E,4,FALSE),"")</f>
        <v/>
      </c>
    </row>
    <row r="252" spans="1:3" x14ac:dyDescent="0.2">
      <c r="A252" s="6">
        <v>249</v>
      </c>
      <c r="B252" s="3" t="str">
        <f>IFERROR(VLOOKUP(A252,'Metric Selector'!$B:$D,2,FALSE),"")</f>
        <v/>
      </c>
      <c r="C252" s="3" t="str">
        <f>IFERROR(VLOOKUP($A252,'Metric Selector'!$B:$E,4,FALSE),"")</f>
        <v/>
      </c>
    </row>
    <row r="253" spans="1:3" x14ac:dyDescent="0.2">
      <c r="A253" s="6">
        <v>250</v>
      </c>
      <c r="B253" s="3" t="str">
        <f>IFERROR(VLOOKUP(A253,'Metric Selector'!$B:$D,2,FALSE),"")</f>
        <v/>
      </c>
      <c r="C253" s="3" t="str">
        <f>IFERROR(VLOOKUP($A253,'Metric Selector'!$B:$E,4,FALSE),"")</f>
        <v/>
      </c>
    </row>
    <row r="254" spans="1:3" x14ac:dyDescent="0.2">
      <c r="A254" s="6">
        <v>251</v>
      </c>
      <c r="B254" s="3" t="str">
        <f>IFERROR(VLOOKUP(A254,'Metric Selector'!$B:$D,2,FALSE),"")</f>
        <v/>
      </c>
      <c r="C254" s="3" t="str">
        <f>IFERROR(VLOOKUP($A254,'Metric Selector'!$B:$E,4,FALSE),"")</f>
        <v/>
      </c>
    </row>
    <row r="255" spans="1:3" x14ac:dyDescent="0.2">
      <c r="A255" s="6">
        <v>252</v>
      </c>
      <c r="B255" s="3" t="str">
        <f>IFERROR(VLOOKUP(A255,'Metric Selector'!$B:$D,2,FALSE),"")</f>
        <v/>
      </c>
      <c r="C255" s="3" t="str">
        <f>IFERROR(VLOOKUP($A255,'Metric Selector'!$B:$E,4,FALSE),"")</f>
        <v/>
      </c>
    </row>
    <row r="256" spans="1:3" x14ac:dyDescent="0.2">
      <c r="A256" s="6">
        <v>253</v>
      </c>
      <c r="B256" s="3" t="str">
        <f>IFERROR(VLOOKUP(A256,'Metric Selector'!$B:$D,2,FALSE),"")</f>
        <v/>
      </c>
      <c r="C256" s="3" t="str">
        <f>IFERROR(VLOOKUP($A256,'Metric Selector'!$B:$E,4,FALSE),"")</f>
        <v/>
      </c>
    </row>
    <row r="257" spans="1:3" x14ac:dyDescent="0.2">
      <c r="A257" s="6">
        <v>254</v>
      </c>
      <c r="B257" s="3" t="str">
        <f>IFERROR(VLOOKUP(A257,'Metric Selector'!$B:$D,2,FALSE),"")</f>
        <v/>
      </c>
      <c r="C257" s="3" t="str">
        <f>IFERROR(VLOOKUP($A257,'Metric Selector'!$B:$E,4,FALSE),"")</f>
        <v/>
      </c>
    </row>
    <row r="258" spans="1:3" x14ac:dyDescent="0.2">
      <c r="A258" s="6">
        <v>255</v>
      </c>
      <c r="B258" s="3" t="str">
        <f>IFERROR(VLOOKUP(A258,'Metric Selector'!$B:$D,2,FALSE),"")</f>
        <v/>
      </c>
      <c r="C258" s="3" t="str">
        <f>IFERROR(VLOOKUP($A258,'Metric Selector'!$B:$E,4,FALSE),"")</f>
        <v/>
      </c>
    </row>
    <row r="259" spans="1:3" x14ac:dyDescent="0.2">
      <c r="A259" s="6">
        <v>256</v>
      </c>
      <c r="B259" s="3" t="str">
        <f>IFERROR(VLOOKUP(A259,'Metric Selector'!$B:$D,2,FALSE),"")</f>
        <v/>
      </c>
      <c r="C259" s="3" t="str">
        <f>IFERROR(VLOOKUP($A259,'Metric Selector'!$B:$E,4,FALSE),"")</f>
        <v/>
      </c>
    </row>
    <row r="260" spans="1:3" x14ac:dyDescent="0.2">
      <c r="A260" s="6">
        <v>257</v>
      </c>
      <c r="B260" s="3" t="str">
        <f>IFERROR(VLOOKUP(A260,'Metric Selector'!$B:$D,2,FALSE),"")</f>
        <v/>
      </c>
      <c r="C260" s="3" t="str">
        <f>IFERROR(VLOOKUP($A260,'Metric Selector'!$B:$E,4,FALSE),"")</f>
        <v/>
      </c>
    </row>
    <row r="261" spans="1:3" x14ac:dyDescent="0.2">
      <c r="A261" s="6">
        <v>258</v>
      </c>
      <c r="B261" s="3" t="str">
        <f>IFERROR(VLOOKUP(A261,'Metric Selector'!$B:$D,2,FALSE),"")</f>
        <v/>
      </c>
      <c r="C261" s="3" t="str">
        <f>IFERROR(VLOOKUP($A261,'Metric Selector'!$B:$E,4,FALSE),"")</f>
        <v/>
      </c>
    </row>
    <row r="262" spans="1:3" x14ac:dyDescent="0.2">
      <c r="A262" s="6">
        <v>259</v>
      </c>
      <c r="B262" s="3" t="str">
        <f>IFERROR(VLOOKUP(A262,'Metric Selector'!$B:$D,2,FALSE),"")</f>
        <v/>
      </c>
      <c r="C262" s="3" t="str">
        <f>IFERROR(VLOOKUP($A262,'Metric Selector'!$B:$E,4,FALSE),"")</f>
        <v/>
      </c>
    </row>
    <row r="263" spans="1:3" x14ac:dyDescent="0.2">
      <c r="A263" s="6">
        <v>260</v>
      </c>
      <c r="B263" s="3" t="str">
        <f>IFERROR(VLOOKUP(A263,'Metric Selector'!$B:$D,2,FALSE),"")</f>
        <v/>
      </c>
      <c r="C263" s="3" t="str">
        <f>IFERROR(VLOOKUP($A263,'Metric Selector'!$B:$E,4,FALSE),"")</f>
        <v/>
      </c>
    </row>
    <row r="264" spans="1:3" x14ac:dyDescent="0.2">
      <c r="A264" s="6">
        <v>261</v>
      </c>
      <c r="B264" s="3" t="str">
        <f>IFERROR(VLOOKUP(A264,'Metric Selector'!$B:$D,2,FALSE),"")</f>
        <v/>
      </c>
      <c r="C264" s="3" t="str">
        <f>IFERROR(VLOOKUP($A264,'Metric Selector'!$B:$E,4,FALSE),"")</f>
        <v/>
      </c>
    </row>
    <row r="265" spans="1:3" x14ac:dyDescent="0.2">
      <c r="A265" s="6">
        <v>262</v>
      </c>
      <c r="B265" s="3" t="str">
        <f>IFERROR(VLOOKUP(A265,'Metric Selector'!$B:$D,2,FALSE),"")</f>
        <v/>
      </c>
      <c r="C265" s="3" t="str">
        <f>IFERROR(VLOOKUP($A265,'Metric Selector'!$B:$E,4,FALSE),"")</f>
        <v/>
      </c>
    </row>
    <row r="266" spans="1:3" x14ac:dyDescent="0.2">
      <c r="A266" s="6">
        <v>263</v>
      </c>
      <c r="B266" s="3" t="str">
        <f>IFERROR(VLOOKUP(A266,'Metric Selector'!$B:$D,2,FALSE),"")</f>
        <v/>
      </c>
      <c r="C266" s="3" t="str">
        <f>IFERROR(VLOOKUP($A266,'Metric Selector'!$B:$E,4,FALSE),"")</f>
        <v/>
      </c>
    </row>
    <row r="267" spans="1:3" x14ac:dyDescent="0.2">
      <c r="A267" s="6">
        <v>264</v>
      </c>
      <c r="B267" s="3" t="str">
        <f>IFERROR(VLOOKUP(A267,'Metric Selector'!$B:$D,2,FALSE),"")</f>
        <v/>
      </c>
      <c r="C267" s="3" t="str">
        <f>IFERROR(VLOOKUP($A267,'Metric Selector'!$B:$E,4,FALSE),"")</f>
        <v/>
      </c>
    </row>
    <row r="268" spans="1:3" x14ac:dyDescent="0.2">
      <c r="A268" s="6">
        <v>265</v>
      </c>
      <c r="B268" s="3" t="str">
        <f>IFERROR(VLOOKUP(A268,'Metric Selector'!$B:$D,2,FALSE),"")</f>
        <v/>
      </c>
      <c r="C268" s="3" t="str">
        <f>IFERROR(VLOOKUP($A268,'Metric Selector'!$B:$E,4,FALSE),"")</f>
        <v/>
      </c>
    </row>
    <row r="269" spans="1:3" x14ac:dyDescent="0.2">
      <c r="A269" s="6">
        <v>266</v>
      </c>
      <c r="B269" s="3" t="str">
        <f>IFERROR(VLOOKUP(A269,'Metric Selector'!$B:$D,2,FALSE),"")</f>
        <v/>
      </c>
      <c r="C269" s="3" t="str">
        <f>IFERROR(VLOOKUP($A269,'Metric Selector'!$B:$E,4,FALSE),"")</f>
        <v/>
      </c>
    </row>
    <row r="270" spans="1:3" x14ac:dyDescent="0.2">
      <c r="A270" s="6">
        <v>267</v>
      </c>
      <c r="B270" s="3" t="str">
        <f>IFERROR(VLOOKUP(A270,'Metric Selector'!$B:$D,2,FALSE),"")</f>
        <v/>
      </c>
      <c r="C270" s="3" t="str">
        <f>IFERROR(VLOOKUP($A270,'Metric Selector'!$B:$E,4,FALSE),"")</f>
        <v/>
      </c>
    </row>
    <row r="271" spans="1:3" x14ac:dyDescent="0.2">
      <c r="A271" s="6">
        <v>268</v>
      </c>
      <c r="B271" s="3" t="str">
        <f>IFERROR(VLOOKUP(A271,'Metric Selector'!$B:$D,2,FALSE),"")</f>
        <v/>
      </c>
      <c r="C271" s="3" t="str">
        <f>IFERROR(VLOOKUP($A271,'Metric Selector'!$B:$E,4,FALSE),"")</f>
        <v/>
      </c>
    </row>
    <row r="272" spans="1:3" x14ac:dyDescent="0.2">
      <c r="A272" s="6">
        <v>269</v>
      </c>
      <c r="B272" s="3" t="str">
        <f>IFERROR(VLOOKUP(A272,'Metric Selector'!$B:$D,2,FALSE),"")</f>
        <v/>
      </c>
      <c r="C272" s="3" t="str">
        <f>IFERROR(VLOOKUP($A272,'Metric Selector'!$B:$E,4,FALSE),"")</f>
        <v/>
      </c>
    </row>
    <row r="273" spans="1:3" x14ac:dyDescent="0.2">
      <c r="A273" s="6">
        <v>270</v>
      </c>
      <c r="B273" s="3" t="str">
        <f>IFERROR(VLOOKUP(A273,'Metric Selector'!$B:$D,2,FALSE),"")</f>
        <v/>
      </c>
      <c r="C273" s="3" t="str">
        <f>IFERROR(VLOOKUP($A273,'Metric Selector'!$B:$E,4,FALSE),"")</f>
        <v/>
      </c>
    </row>
    <row r="274" spans="1:3" x14ac:dyDescent="0.2">
      <c r="A274" s="6">
        <v>271</v>
      </c>
      <c r="B274" s="3" t="str">
        <f>IFERROR(VLOOKUP(A274,'Metric Selector'!$B:$D,2,FALSE),"")</f>
        <v/>
      </c>
      <c r="C274" s="3" t="str">
        <f>IFERROR(VLOOKUP($A274,'Metric Selector'!$B:$E,4,FALSE),"")</f>
        <v/>
      </c>
    </row>
    <row r="275" spans="1:3" x14ac:dyDescent="0.2">
      <c r="A275" s="6">
        <v>272</v>
      </c>
      <c r="B275" s="3" t="str">
        <f>IFERROR(VLOOKUP(A275,'Metric Selector'!$B:$D,2,FALSE),"")</f>
        <v/>
      </c>
      <c r="C275" s="3" t="str">
        <f>IFERROR(VLOOKUP($A275,'Metric Selector'!$B:$E,4,FALSE),"")</f>
        <v/>
      </c>
    </row>
    <row r="276" spans="1:3" x14ac:dyDescent="0.2">
      <c r="A276" s="6">
        <v>273</v>
      </c>
      <c r="B276" s="3" t="str">
        <f>IFERROR(VLOOKUP(A276,'Metric Selector'!$B:$D,2,FALSE),"")</f>
        <v/>
      </c>
      <c r="C276" s="3" t="str">
        <f>IFERROR(VLOOKUP($A276,'Metric Selector'!$B:$E,4,FALSE),"")</f>
        <v/>
      </c>
    </row>
    <row r="277" spans="1:3" x14ac:dyDescent="0.2">
      <c r="A277" s="6">
        <v>274</v>
      </c>
      <c r="B277" s="3" t="str">
        <f>IFERROR(VLOOKUP(A277,'Metric Selector'!$B:$D,2,FALSE),"")</f>
        <v/>
      </c>
      <c r="C277" s="3" t="str">
        <f>IFERROR(VLOOKUP($A277,'Metric Selector'!$B:$E,4,FALSE),"")</f>
        <v/>
      </c>
    </row>
    <row r="278" spans="1:3" x14ac:dyDescent="0.2">
      <c r="A278" s="6">
        <v>275</v>
      </c>
      <c r="B278" s="3" t="str">
        <f>IFERROR(VLOOKUP(A278,'Metric Selector'!$B:$D,2,FALSE),"")</f>
        <v/>
      </c>
      <c r="C278" s="3" t="str">
        <f>IFERROR(VLOOKUP($A278,'Metric Selector'!$B:$E,4,FALSE),"")</f>
        <v/>
      </c>
    </row>
    <row r="279" spans="1:3" x14ac:dyDescent="0.2">
      <c r="A279" s="6">
        <v>276</v>
      </c>
      <c r="B279" s="3" t="str">
        <f>IFERROR(VLOOKUP(A279,'Metric Selector'!$B:$D,2,FALSE),"")</f>
        <v/>
      </c>
      <c r="C279" s="3" t="str">
        <f>IFERROR(VLOOKUP($A279,'Metric Selector'!$B:$E,4,FALSE),"")</f>
        <v/>
      </c>
    </row>
    <row r="280" spans="1:3" x14ac:dyDescent="0.2">
      <c r="A280" s="6">
        <v>277</v>
      </c>
      <c r="B280" s="3" t="str">
        <f>IFERROR(VLOOKUP(A280,'Metric Selector'!$B:$D,2,FALSE),"")</f>
        <v/>
      </c>
      <c r="C280" s="3" t="str">
        <f>IFERROR(VLOOKUP($A280,'Metric Selector'!$B:$E,4,FALSE),"")</f>
        <v/>
      </c>
    </row>
    <row r="281" spans="1:3" x14ac:dyDescent="0.2">
      <c r="A281" s="6">
        <v>278</v>
      </c>
      <c r="B281" s="3" t="str">
        <f>IFERROR(VLOOKUP(A281,'Metric Selector'!$B:$D,2,FALSE),"")</f>
        <v/>
      </c>
      <c r="C281" s="3" t="str">
        <f>IFERROR(VLOOKUP($A281,'Metric Selector'!$B:$E,4,FALSE),"")</f>
        <v/>
      </c>
    </row>
    <row r="282" spans="1:3" x14ac:dyDescent="0.2">
      <c r="A282" s="6">
        <v>279</v>
      </c>
      <c r="B282" s="3" t="str">
        <f>IFERROR(VLOOKUP(A282,'Metric Selector'!$B:$D,2,FALSE),"")</f>
        <v/>
      </c>
      <c r="C282" s="3" t="str">
        <f>IFERROR(VLOOKUP($A282,'Metric Selector'!$B:$E,4,FALSE),"")</f>
        <v/>
      </c>
    </row>
    <row r="283" spans="1:3" x14ac:dyDescent="0.2">
      <c r="A283" s="6">
        <v>280</v>
      </c>
      <c r="B283" s="3" t="str">
        <f>IFERROR(VLOOKUP(A283,'Metric Selector'!$B:$D,2,FALSE),"")</f>
        <v/>
      </c>
      <c r="C283" s="3" t="str">
        <f>IFERROR(VLOOKUP($A283,'Metric Selector'!$B:$E,4,FALSE),"")</f>
        <v/>
      </c>
    </row>
    <row r="284" spans="1:3" x14ac:dyDescent="0.2">
      <c r="A284" s="6">
        <v>281</v>
      </c>
      <c r="B284" s="3" t="str">
        <f>IFERROR(VLOOKUP(A284,'Metric Selector'!$B:$D,2,FALSE),"")</f>
        <v/>
      </c>
      <c r="C284" s="3" t="str">
        <f>IFERROR(VLOOKUP($A284,'Metric Selector'!$B:$E,4,FALSE),"")</f>
        <v/>
      </c>
    </row>
    <row r="285" spans="1:3" x14ac:dyDescent="0.2">
      <c r="A285" s="6">
        <v>282</v>
      </c>
      <c r="B285" s="3" t="str">
        <f>IFERROR(VLOOKUP(A285,'Metric Selector'!$B:$D,2,FALSE),"")</f>
        <v/>
      </c>
      <c r="C285" s="3" t="str">
        <f>IFERROR(VLOOKUP($A285,'Metric Selector'!$B:$E,4,FALSE),"")</f>
        <v/>
      </c>
    </row>
    <row r="286" spans="1:3" x14ac:dyDescent="0.2">
      <c r="A286" s="6">
        <v>283</v>
      </c>
      <c r="B286" s="3" t="str">
        <f>IFERROR(VLOOKUP(A286,'Metric Selector'!$B:$D,2,FALSE),"")</f>
        <v/>
      </c>
      <c r="C286" s="3" t="str">
        <f>IFERROR(VLOOKUP($A286,'Metric Selector'!$B:$E,4,FALSE),"")</f>
        <v/>
      </c>
    </row>
    <row r="287" spans="1:3" x14ac:dyDescent="0.2">
      <c r="A287" s="6">
        <v>284</v>
      </c>
      <c r="B287" s="3" t="str">
        <f>IFERROR(VLOOKUP(A287,'Metric Selector'!$B:$D,2,FALSE),"")</f>
        <v/>
      </c>
      <c r="C287" s="3" t="str">
        <f>IFERROR(VLOOKUP($A287,'Metric Selector'!$B:$E,4,FALSE),"")</f>
        <v/>
      </c>
    </row>
    <row r="288" spans="1:3" x14ac:dyDescent="0.2">
      <c r="A288" s="6">
        <v>285</v>
      </c>
      <c r="B288" s="3" t="str">
        <f>IFERROR(VLOOKUP(A288,'Metric Selector'!$B:$D,2,FALSE),"")</f>
        <v/>
      </c>
      <c r="C288" s="3" t="str">
        <f>IFERROR(VLOOKUP($A288,'Metric Selector'!$B:$E,4,FALSE),"")</f>
        <v/>
      </c>
    </row>
    <row r="289" spans="1:3" x14ac:dyDescent="0.2">
      <c r="A289" s="6">
        <v>286</v>
      </c>
      <c r="B289" s="3" t="str">
        <f>IFERROR(VLOOKUP(A289,'Metric Selector'!$B:$D,2,FALSE),"")</f>
        <v/>
      </c>
      <c r="C289" s="3" t="str">
        <f>IFERROR(VLOOKUP($A289,'Metric Selector'!$B:$E,4,FALSE),"")</f>
        <v/>
      </c>
    </row>
    <row r="290" spans="1:3" x14ac:dyDescent="0.2">
      <c r="A290" s="6">
        <v>287</v>
      </c>
      <c r="B290" s="3" t="str">
        <f>IFERROR(VLOOKUP(A290,'Metric Selector'!$B:$D,2,FALSE),"")</f>
        <v/>
      </c>
      <c r="C290" s="3" t="str">
        <f>IFERROR(VLOOKUP($A290,'Metric Selector'!$B:$E,4,FALSE),"")</f>
        <v/>
      </c>
    </row>
    <row r="291" spans="1:3" x14ac:dyDescent="0.2">
      <c r="A291" s="6">
        <v>288</v>
      </c>
      <c r="B291" s="3" t="str">
        <f>IFERROR(VLOOKUP(A291,'Metric Selector'!$B:$D,2,FALSE),"")</f>
        <v/>
      </c>
      <c r="C291" s="3" t="str">
        <f>IFERROR(VLOOKUP($A291,'Metric Selector'!$B:$E,4,FALSE),"")</f>
        <v/>
      </c>
    </row>
    <row r="292" spans="1:3" x14ac:dyDescent="0.2">
      <c r="A292" s="6">
        <v>289</v>
      </c>
      <c r="B292" s="3" t="str">
        <f>IFERROR(VLOOKUP(A292,'Metric Selector'!$B:$D,2,FALSE),"")</f>
        <v/>
      </c>
      <c r="C292" s="3" t="str">
        <f>IFERROR(VLOOKUP($A292,'Metric Selector'!$B:$E,4,FALSE),"")</f>
        <v/>
      </c>
    </row>
    <row r="293" spans="1:3" x14ac:dyDescent="0.2">
      <c r="A293" s="6">
        <v>290</v>
      </c>
      <c r="B293" s="3" t="str">
        <f>IFERROR(VLOOKUP(A293,'Metric Selector'!$B:$D,2,FALSE),"")</f>
        <v/>
      </c>
      <c r="C293" s="3" t="str">
        <f>IFERROR(VLOOKUP($A293,'Metric Selector'!$B:$E,4,FALSE),"")</f>
        <v/>
      </c>
    </row>
    <row r="294" spans="1:3" x14ac:dyDescent="0.2">
      <c r="A294" s="6">
        <v>291</v>
      </c>
      <c r="B294" s="3" t="str">
        <f>IFERROR(VLOOKUP(A294,'Metric Selector'!$B:$D,2,FALSE),"")</f>
        <v/>
      </c>
      <c r="C294" s="3" t="str">
        <f>IFERROR(VLOOKUP($A294,'Metric Selector'!$B:$E,4,FALSE),"")</f>
        <v/>
      </c>
    </row>
    <row r="295" spans="1:3" x14ac:dyDescent="0.2">
      <c r="A295" s="6">
        <v>292</v>
      </c>
      <c r="B295" s="3" t="str">
        <f>IFERROR(VLOOKUP(A295,'Metric Selector'!$B:$D,2,FALSE),"")</f>
        <v/>
      </c>
      <c r="C295" s="3" t="str">
        <f>IFERROR(VLOOKUP($A295,'Metric Selector'!$B:$E,4,FALSE),"")</f>
        <v/>
      </c>
    </row>
    <row r="296" spans="1:3" x14ac:dyDescent="0.2">
      <c r="A296" s="6">
        <v>293</v>
      </c>
      <c r="B296" s="3" t="str">
        <f>IFERROR(VLOOKUP(A296,'Metric Selector'!$B:$D,2,FALSE),"")</f>
        <v/>
      </c>
      <c r="C296" s="3" t="str">
        <f>IFERROR(VLOOKUP($A296,'Metric Selector'!$B:$E,4,FALSE),"")</f>
        <v/>
      </c>
    </row>
    <row r="297" spans="1:3" x14ac:dyDescent="0.2">
      <c r="A297" s="6">
        <v>294</v>
      </c>
      <c r="B297" s="3" t="str">
        <f>IFERROR(VLOOKUP(A297,'Metric Selector'!$B:$D,2,FALSE),"")</f>
        <v/>
      </c>
      <c r="C297" s="3" t="str">
        <f>IFERROR(VLOOKUP($A297,'Metric Selector'!$B:$E,4,FALSE),"")</f>
        <v/>
      </c>
    </row>
    <row r="298" spans="1:3" x14ac:dyDescent="0.2">
      <c r="A298" s="6">
        <v>295</v>
      </c>
      <c r="B298" s="3" t="str">
        <f>IFERROR(VLOOKUP(A298,'Metric Selector'!$B:$D,2,FALSE),"")</f>
        <v/>
      </c>
      <c r="C298" s="3" t="str">
        <f>IFERROR(VLOOKUP($A298,'Metric Selector'!$B:$E,4,FALSE),"")</f>
        <v/>
      </c>
    </row>
    <row r="299" spans="1:3" x14ac:dyDescent="0.2">
      <c r="A299" s="6">
        <v>296</v>
      </c>
      <c r="B299" s="3" t="str">
        <f>IFERROR(VLOOKUP(A299,'Metric Selector'!$B:$D,2,FALSE),"")</f>
        <v/>
      </c>
      <c r="C299" s="3" t="str">
        <f>IFERROR(VLOOKUP($A299,'Metric Selector'!$B:$E,4,FALSE),"")</f>
        <v/>
      </c>
    </row>
    <row r="300" spans="1:3" x14ac:dyDescent="0.2">
      <c r="A300" s="6">
        <v>297</v>
      </c>
      <c r="B300" s="3" t="str">
        <f>IFERROR(VLOOKUP(A300,'Metric Selector'!$B:$D,2,FALSE),"")</f>
        <v/>
      </c>
      <c r="C300" s="3" t="str">
        <f>IFERROR(VLOOKUP($A300,'Metric Selector'!$B:$E,4,FALSE),"")</f>
        <v/>
      </c>
    </row>
    <row r="301" spans="1:3" x14ac:dyDescent="0.2">
      <c r="A301" s="6">
        <v>298</v>
      </c>
      <c r="B301" s="3" t="str">
        <f>IFERROR(VLOOKUP(A301,'Metric Selector'!$B:$D,2,FALSE),"")</f>
        <v/>
      </c>
      <c r="C301" s="3" t="str">
        <f>IFERROR(VLOOKUP($A301,'Metric Selector'!$B:$E,4,FALSE),"")</f>
        <v/>
      </c>
    </row>
    <row r="302" spans="1:3" x14ac:dyDescent="0.2">
      <c r="A302" s="6">
        <v>299</v>
      </c>
      <c r="B302" s="3" t="str">
        <f>IFERROR(VLOOKUP(A302,'Metric Selector'!$B:$D,2,FALSE),"")</f>
        <v/>
      </c>
      <c r="C302" s="3" t="str">
        <f>IFERROR(VLOOKUP($A302,'Metric Selector'!$B:$E,4,FALSE),"")</f>
        <v/>
      </c>
    </row>
    <row r="303" spans="1:3" x14ac:dyDescent="0.2">
      <c r="A303" s="6">
        <v>300</v>
      </c>
      <c r="B303" s="3" t="str">
        <f>IFERROR(VLOOKUP(A303,'Metric Selector'!$B:$D,2,FALSE),"")</f>
        <v/>
      </c>
      <c r="C303" s="3" t="str">
        <f>IFERROR(VLOOKUP($A303,'Metric Selector'!$B:$E,4,FALSE),"")</f>
        <v/>
      </c>
    </row>
    <row r="304" spans="1:3" x14ac:dyDescent="0.2">
      <c r="A304" s="6">
        <v>301</v>
      </c>
      <c r="B304" s="3" t="str">
        <f>IFERROR(VLOOKUP(A304,'Metric Selector'!$B:$D,2,FALSE),"")</f>
        <v/>
      </c>
      <c r="C304" s="3" t="str">
        <f>IFERROR(VLOOKUP($A304,'Metric Selector'!$B:$E,4,FALSE),"")</f>
        <v/>
      </c>
    </row>
  </sheetData>
  <mergeCells count="8">
    <mergeCell ref="V2:X2"/>
    <mergeCell ref="Y2:AA2"/>
    <mergeCell ref="S2:U2"/>
    <mergeCell ref="D2:F2"/>
    <mergeCell ref="G2:I2"/>
    <mergeCell ref="J2:L2"/>
    <mergeCell ref="M2:O2"/>
    <mergeCell ref="P2:R2"/>
  </mergeCells>
  <conditionalFormatting sqref="B4:B304">
    <cfRule type="containsText" dxfId="5" priority="1" operator="containsText" text="Resilience">
      <formula>NOT(ISERROR(SEARCH("Resilience",B4)))</formula>
    </cfRule>
    <cfRule type="containsText" dxfId="4" priority="2" operator="containsText" text="Investor">
      <formula>NOT(ISERROR(SEARCH("Investor",B4)))</formula>
    </cfRule>
    <cfRule type="containsText" dxfId="3" priority="3" operator="containsText" text="Entrepreneurship">
      <formula>NOT(ISERROR(SEARCH("Entrepreneurship",B4)))</formula>
    </cfRule>
    <cfRule type="containsText" dxfId="2" priority="4" operator="containsText" text="Infrastructure">
      <formula>NOT(ISERROR(SEARCH("Infrastructure",B4)))</formula>
    </cfRule>
    <cfRule type="containsText" dxfId="1" priority="5" operator="containsText" text="Workforce Development">
      <formula>NOT(ISERROR(SEARCH("Workforce Development",B4)))</formula>
    </cfRule>
    <cfRule type="containsText" dxfId="0" priority="6" operator="containsText" text="Business Retention">
      <formula>NOT(ISERROR(SEARCH("Business Retention",B4)))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0E61B-DFCD-4B57-9DE3-D78F125C6EE2}">
  <sheetPr>
    <tabColor theme="6" tint="0.59999389629810485"/>
  </sheetPr>
  <dimension ref="A1:Z12"/>
  <sheetViews>
    <sheetView workbookViewId="0">
      <selection activeCell="A3" sqref="A3"/>
    </sheetView>
  </sheetViews>
  <sheetFormatPr defaultRowHeight="15" x14ac:dyDescent="0.25"/>
  <sheetData>
    <row r="1" spans="1:26" x14ac:dyDescent="0.25">
      <c r="C1" s="1" t="s">
        <v>80</v>
      </c>
      <c r="D1" s="1"/>
      <c r="E1" s="1"/>
      <c r="F1" s="1"/>
      <c r="G1" s="1"/>
      <c r="H1" s="1"/>
      <c r="I1" s="1"/>
      <c r="J1" s="1"/>
      <c r="K1" s="2" t="s">
        <v>81</v>
      </c>
      <c r="L1" s="2"/>
      <c r="M1" s="2"/>
      <c r="N1" s="2"/>
      <c r="O1" s="2"/>
      <c r="P1" s="2"/>
      <c r="Q1" s="2"/>
      <c r="R1" s="2"/>
      <c r="S1" t="s">
        <v>82</v>
      </c>
    </row>
    <row r="2" spans="1:26" x14ac:dyDescent="0.25">
      <c r="A2" t="s">
        <v>78</v>
      </c>
      <c r="B2" t="s">
        <v>79</v>
      </c>
      <c r="C2" s="1">
        <v>2023</v>
      </c>
      <c r="D2" s="1">
        <v>2024</v>
      </c>
      <c r="E2" s="1">
        <v>2025</v>
      </c>
      <c r="F2" s="1">
        <v>2026</v>
      </c>
      <c r="G2" s="1">
        <v>2027</v>
      </c>
      <c r="H2" s="1">
        <v>2028</v>
      </c>
      <c r="I2" s="1">
        <v>2029</v>
      </c>
      <c r="J2" s="1">
        <v>2030</v>
      </c>
      <c r="K2" s="2">
        <v>2023</v>
      </c>
      <c r="L2" s="2">
        <v>2024</v>
      </c>
      <c r="M2" s="2">
        <v>2025</v>
      </c>
      <c r="N2" s="2">
        <v>2026</v>
      </c>
      <c r="O2" s="2">
        <v>2027</v>
      </c>
      <c r="P2" s="2">
        <v>2028</v>
      </c>
      <c r="Q2" s="2">
        <v>2029</v>
      </c>
      <c r="R2" s="2">
        <v>2030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</row>
    <row r="3" spans="1:26" x14ac:dyDescent="0.25">
      <c r="A3" t="str">
        <f>'Metric Tracker'!C4</f>
        <v>Number of business visits conducted by committee members or staff</v>
      </c>
      <c r="B3" t="str">
        <f>'Metric Tracker'!B4</f>
        <v>Business Retention &amp; Expansion</v>
      </c>
      <c r="C3">
        <f>'Metric Tracker'!D4</f>
        <v>0</v>
      </c>
      <c r="D3">
        <f>'Metric Tracker'!G4</f>
        <v>0</v>
      </c>
      <c r="E3">
        <f>'Metric Tracker'!J4</f>
        <v>0</v>
      </c>
      <c r="F3">
        <f>'Metric Tracker'!M4</f>
        <v>0</v>
      </c>
      <c r="G3">
        <f>'Metric Tracker'!P4</f>
        <v>0</v>
      </c>
      <c r="H3">
        <f>'Metric Tracker'!S4</f>
        <v>0</v>
      </c>
      <c r="I3">
        <f>'Metric Tracker'!V4</f>
        <v>0</v>
      </c>
      <c r="J3">
        <f>'Metric Tracker'!Y4</f>
        <v>0</v>
      </c>
      <c r="K3">
        <f>'Metric Tracker'!E4</f>
        <v>0</v>
      </c>
      <c r="L3">
        <f>'Metric Tracker'!H4</f>
        <v>0</v>
      </c>
      <c r="M3">
        <f>'Metric Tracker'!K4</f>
        <v>0</v>
      </c>
      <c r="N3">
        <f>'Metric Tracker'!N4</f>
        <v>0</v>
      </c>
      <c r="O3">
        <f>'Metric Tracker'!Q4</f>
        <v>0</v>
      </c>
      <c r="P3">
        <f>'Metric Tracker'!T4</f>
        <v>0</v>
      </c>
      <c r="Q3">
        <f>'Metric Tracker'!W4</f>
        <v>0</v>
      </c>
      <c r="R3">
        <f>'Metric Tracker'!Z4</f>
        <v>0</v>
      </c>
      <c r="S3">
        <f>C3-K3</f>
        <v>0</v>
      </c>
      <c r="T3">
        <f t="shared" ref="T3:Z3" si="0">D3-L3</f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</row>
    <row r="4" spans="1:26" x14ac:dyDescent="0.25">
      <c r="A4" t="str">
        <f>'Metric Tracker'!C5</f>
        <v>Number of public consultations for infrastructure projects</v>
      </c>
      <c r="B4" t="str">
        <f>'Metric Tracker'!B5</f>
        <v>Infrastructure Development</v>
      </c>
      <c r="C4">
        <f>'Metric Tracker'!D5</f>
        <v>0</v>
      </c>
      <c r="D4">
        <f>'Metric Tracker'!G5</f>
        <v>0</v>
      </c>
      <c r="E4">
        <f>'Metric Tracker'!J5</f>
        <v>0</v>
      </c>
      <c r="F4">
        <f>'Metric Tracker'!M5</f>
        <v>0</v>
      </c>
      <c r="G4">
        <f>'Metric Tracker'!P5</f>
        <v>0</v>
      </c>
      <c r="H4">
        <f>'Metric Tracker'!S5</f>
        <v>0</v>
      </c>
      <c r="I4">
        <f>'Metric Tracker'!V5</f>
        <v>0</v>
      </c>
      <c r="J4">
        <f>'Metric Tracker'!Y5</f>
        <v>0</v>
      </c>
      <c r="K4">
        <f>'Metric Tracker'!E5</f>
        <v>0</v>
      </c>
      <c r="L4">
        <f>'Metric Tracker'!H5</f>
        <v>0</v>
      </c>
      <c r="M4">
        <f>'Metric Tracker'!K5</f>
        <v>0</v>
      </c>
      <c r="N4">
        <f>'Metric Tracker'!N5</f>
        <v>0</v>
      </c>
      <c r="O4">
        <f>'Metric Tracker'!Q5</f>
        <v>0</v>
      </c>
      <c r="P4">
        <f>'Metric Tracker'!T5</f>
        <v>0</v>
      </c>
      <c r="Q4">
        <f>'Metric Tracker'!W5</f>
        <v>0</v>
      </c>
      <c r="R4">
        <f>'Metric Tracker'!Z5</f>
        <v>0</v>
      </c>
      <c r="S4">
        <f t="shared" ref="S4:S12" si="1">C4-K4</f>
        <v>0</v>
      </c>
      <c r="T4">
        <f t="shared" ref="T4:T12" si="2">D4-L4</f>
        <v>0</v>
      </c>
      <c r="U4">
        <f t="shared" ref="U4:U12" si="3">E4-M4</f>
        <v>0</v>
      </c>
      <c r="V4">
        <f t="shared" ref="V4:V12" si="4">F4-N4</f>
        <v>0</v>
      </c>
      <c r="W4">
        <f t="shared" ref="W4:W12" si="5">G4-O4</f>
        <v>0</v>
      </c>
      <c r="X4">
        <f t="shared" ref="X4:X12" si="6">H4-P4</f>
        <v>0</v>
      </c>
      <c r="Y4">
        <f t="shared" ref="Y4:Y12" si="7">I4-Q4</f>
        <v>0</v>
      </c>
      <c r="Z4">
        <f t="shared" ref="Z4:Z12" si="8">J4-R4</f>
        <v>0</v>
      </c>
    </row>
    <row r="5" spans="1:26" x14ac:dyDescent="0.25">
      <c r="A5" t="str">
        <f>'Metric Tracker'!C6</f>
        <v>Stakeholder participation in public consultations for infrastructure projects</v>
      </c>
      <c r="B5" t="str">
        <f>'Metric Tracker'!B6</f>
        <v>Infrastructure Development</v>
      </c>
      <c r="C5">
        <f>'Metric Tracker'!D6</f>
        <v>0</v>
      </c>
      <c r="D5">
        <f>'Metric Tracker'!G6</f>
        <v>0</v>
      </c>
      <c r="E5">
        <f>'Metric Tracker'!J6</f>
        <v>0</v>
      </c>
      <c r="F5">
        <f>'Metric Tracker'!M6</f>
        <v>0</v>
      </c>
      <c r="G5">
        <f>'Metric Tracker'!P6</f>
        <v>0</v>
      </c>
      <c r="H5">
        <f>'Metric Tracker'!S6</f>
        <v>0</v>
      </c>
      <c r="I5">
        <f>'Metric Tracker'!V6</f>
        <v>0</v>
      </c>
      <c r="J5">
        <f>'Metric Tracker'!Y6</f>
        <v>0</v>
      </c>
      <c r="K5">
        <f>'Metric Tracker'!E6</f>
        <v>0</v>
      </c>
      <c r="L5">
        <f>'Metric Tracker'!H6</f>
        <v>0</v>
      </c>
      <c r="M5">
        <f>'Metric Tracker'!K6</f>
        <v>0</v>
      </c>
      <c r="N5">
        <f>'Metric Tracker'!N6</f>
        <v>0</v>
      </c>
      <c r="O5">
        <f>'Metric Tracker'!Q6</f>
        <v>0</v>
      </c>
      <c r="P5">
        <f>'Metric Tracker'!T6</f>
        <v>0</v>
      </c>
      <c r="Q5">
        <f>'Metric Tracker'!W6</f>
        <v>0</v>
      </c>
      <c r="R5">
        <f>'Metric Tracker'!Z6</f>
        <v>0</v>
      </c>
      <c r="S5">
        <f t="shared" si="1"/>
        <v>0</v>
      </c>
      <c r="T5">
        <f t="shared" si="2"/>
        <v>0</v>
      </c>
      <c r="U5">
        <f t="shared" si="3"/>
        <v>0</v>
      </c>
      <c r="V5">
        <f t="shared" si="4"/>
        <v>0</v>
      </c>
      <c r="W5">
        <f t="shared" si="5"/>
        <v>0</v>
      </c>
      <c r="X5">
        <f t="shared" si="6"/>
        <v>0</v>
      </c>
      <c r="Y5">
        <f t="shared" si="7"/>
        <v>0</v>
      </c>
      <c r="Z5">
        <f t="shared" si="8"/>
        <v>0</v>
      </c>
    </row>
    <row r="6" spans="1:26" x14ac:dyDescent="0.25">
      <c r="A6" t="str">
        <f>'Metric Tracker'!C7</f>
        <v>Number of attendees at entrepreneurship support programs or events</v>
      </c>
      <c r="B6" t="str">
        <f>'Metric Tracker'!B7</f>
        <v>Entrepreneurship Support &amp; Innovation</v>
      </c>
      <c r="C6">
        <f>'Metric Tracker'!D7</f>
        <v>0</v>
      </c>
      <c r="D6">
        <f>'Metric Tracker'!G7</f>
        <v>0</v>
      </c>
      <c r="E6">
        <f>'Metric Tracker'!J7</f>
        <v>0</v>
      </c>
      <c r="F6">
        <f>'Metric Tracker'!M7</f>
        <v>0</v>
      </c>
      <c r="G6">
        <f>'Metric Tracker'!P7</f>
        <v>0</v>
      </c>
      <c r="H6">
        <f>'Metric Tracker'!S7</f>
        <v>0</v>
      </c>
      <c r="I6">
        <f>'Metric Tracker'!V7</f>
        <v>0</v>
      </c>
      <c r="J6">
        <f>'Metric Tracker'!Y7</f>
        <v>0</v>
      </c>
      <c r="K6">
        <f>'Metric Tracker'!E7</f>
        <v>0</v>
      </c>
      <c r="L6">
        <f>'Metric Tracker'!H7</f>
        <v>0</v>
      </c>
      <c r="M6">
        <f>'Metric Tracker'!K7</f>
        <v>0</v>
      </c>
      <c r="N6">
        <f>'Metric Tracker'!N7</f>
        <v>0</v>
      </c>
      <c r="O6">
        <f>'Metric Tracker'!Q7</f>
        <v>0</v>
      </c>
      <c r="P6">
        <f>'Metric Tracker'!T7</f>
        <v>0</v>
      </c>
      <c r="Q6">
        <f>'Metric Tracker'!W7</f>
        <v>0</v>
      </c>
      <c r="R6">
        <f>'Metric Tracker'!Z7</f>
        <v>0</v>
      </c>
      <c r="S6">
        <f t="shared" si="1"/>
        <v>0</v>
      </c>
      <c r="T6">
        <f t="shared" si="2"/>
        <v>0</v>
      </c>
      <c r="U6">
        <f t="shared" si="3"/>
        <v>0</v>
      </c>
      <c r="V6">
        <f t="shared" si="4"/>
        <v>0</v>
      </c>
      <c r="W6">
        <f t="shared" si="5"/>
        <v>0</v>
      </c>
      <c r="X6">
        <f t="shared" si="6"/>
        <v>0</v>
      </c>
      <c r="Y6">
        <f t="shared" si="7"/>
        <v>0</v>
      </c>
      <c r="Z6">
        <f t="shared" si="8"/>
        <v>0</v>
      </c>
    </row>
    <row r="7" spans="1:26" x14ac:dyDescent="0.25">
      <c r="A7" t="str">
        <f>'Metric Tracker'!C8</f>
        <v/>
      </c>
      <c r="B7" t="str">
        <f>'Metric Tracker'!B8</f>
        <v/>
      </c>
      <c r="C7">
        <f>'Metric Tracker'!D8</f>
        <v>0</v>
      </c>
      <c r="D7">
        <f>'Metric Tracker'!G8</f>
        <v>0</v>
      </c>
      <c r="E7">
        <f>'Metric Tracker'!J8</f>
        <v>0</v>
      </c>
      <c r="F7">
        <f>'Metric Tracker'!M8</f>
        <v>0</v>
      </c>
      <c r="G7">
        <f>'Metric Tracker'!P8</f>
        <v>0</v>
      </c>
      <c r="H7">
        <f>'Metric Tracker'!S8</f>
        <v>0</v>
      </c>
      <c r="I7">
        <f>'Metric Tracker'!V8</f>
        <v>0</v>
      </c>
      <c r="J7">
        <f>'Metric Tracker'!Y8</f>
        <v>0</v>
      </c>
      <c r="K7">
        <f>'Metric Tracker'!E8</f>
        <v>0</v>
      </c>
      <c r="L7">
        <f>'Metric Tracker'!H8</f>
        <v>0</v>
      </c>
      <c r="M7">
        <f>'Metric Tracker'!K8</f>
        <v>0</v>
      </c>
      <c r="N7">
        <f>'Metric Tracker'!N8</f>
        <v>0</v>
      </c>
      <c r="O7">
        <f>'Metric Tracker'!Q8</f>
        <v>0</v>
      </c>
      <c r="P7">
        <f>'Metric Tracker'!T8</f>
        <v>0</v>
      </c>
      <c r="Q7">
        <f>'Metric Tracker'!W8</f>
        <v>0</v>
      </c>
      <c r="R7">
        <f>'Metric Tracker'!Z8</f>
        <v>0</v>
      </c>
      <c r="S7">
        <f t="shared" si="1"/>
        <v>0</v>
      </c>
      <c r="T7">
        <f t="shared" si="2"/>
        <v>0</v>
      </c>
      <c r="U7">
        <f t="shared" si="3"/>
        <v>0</v>
      </c>
      <c r="V7">
        <f t="shared" si="4"/>
        <v>0</v>
      </c>
      <c r="W7">
        <f t="shared" si="5"/>
        <v>0</v>
      </c>
      <c r="X7">
        <f t="shared" si="6"/>
        <v>0</v>
      </c>
      <c r="Y7">
        <f t="shared" si="7"/>
        <v>0</v>
      </c>
      <c r="Z7">
        <f t="shared" si="8"/>
        <v>0</v>
      </c>
    </row>
    <row r="8" spans="1:26" x14ac:dyDescent="0.25">
      <c r="A8" t="str">
        <f>'Metric Tracker'!C9</f>
        <v/>
      </c>
      <c r="B8" t="str">
        <f>'Metric Tracker'!B9</f>
        <v/>
      </c>
      <c r="C8">
        <f>'Metric Tracker'!D9</f>
        <v>0</v>
      </c>
      <c r="D8">
        <f>'Metric Tracker'!G9</f>
        <v>0</v>
      </c>
      <c r="E8">
        <f>'Metric Tracker'!J9</f>
        <v>0</v>
      </c>
      <c r="F8">
        <f>'Metric Tracker'!M9</f>
        <v>0</v>
      </c>
      <c r="G8">
        <f>'Metric Tracker'!P9</f>
        <v>0</v>
      </c>
      <c r="H8">
        <f>'Metric Tracker'!S9</f>
        <v>0</v>
      </c>
      <c r="I8">
        <f>'Metric Tracker'!V9</f>
        <v>0</v>
      </c>
      <c r="J8">
        <f>'Metric Tracker'!Y9</f>
        <v>0</v>
      </c>
      <c r="K8">
        <f>'Metric Tracker'!E9</f>
        <v>0</v>
      </c>
      <c r="L8">
        <f>'Metric Tracker'!H9</f>
        <v>0</v>
      </c>
      <c r="M8">
        <f>'Metric Tracker'!K9</f>
        <v>0</v>
      </c>
      <c r="N8">
        <f>'Metric Tracker'!N9</f>
        <v>0</v>
      </c>
      <c r="O8">
        <f>'Metric Tracker'!Q9</f>
        <v>0</v>
      </c>
      <c r="P8">
        <f>'Metric Tracker'!T9</f>
        <v>0</v>
      </c>
      <c r="Q8">
        <f>'Metric Tracker'!W9</f>
        <v>0</v>
      </c>
      <c r="R8">
        <f>'Metric Tracker'!Z9</f>
        <v>0</v>
      </c>
      <c r="S8">
        <f t="shared" si="1"/>
        <v>0</v>
      </c>
      <c r="T8">
        <f t="shared" si="2"/>
        <v>0</v>
      </c>
      <c r="U8">
        <f t="shared" si="3"/>
        <v>0</v>
      </c>
      <c r="V8">
        <f t="shared" si="4"/>
        <v>0</v>
      </c>
      <c r="W8">
        <f t="shared" si="5"/>
        <v>0</v>
      </c>
      <c r="X8">
        <f t="shared" si="6"/>
        <v>0</v>
      </c>
      <c r="Y8">
        <f t="shared" si="7"/>
        <v>0</v>
      </c>
      <c r="Z8">
        <f t="shared" si="8"/>
        <v>0</v>
      </c>
    </row>
    <row r="9" spans="1:26" x14ac:dyDescent="0.25">
      <c r="A9" t="str">
        <f>'Metric Tracker'!C10</f>
        <v/>
      </c>
      <c r="B9" t="str">
        <f>'Metric Tracker'!B10</f>
        <v/>
      </c>
      <c r="C9">
        <f>'Metric Tracker'!D10</f>
        <v>0</v>
      </c>
      <c r="D9">
        <f>'Metric Tracker'!G10</f>
        <v>0</v>
      </c>
      <c r="E9">
        <f>'Metric Tracker'!J10</f>
        <v>0</v>
      </c>
      <c r="F9">
        <f>'Metric Tracker'!M10</f>
        <v>0</v>
      </c>
      <c r="G9">
        <f>'Metric Tracker'!P10</f>
        <v>0</v>
      </c>
      <c r="H9">
        <f>'Metric Tracker'!S10</f>
        <v>0</v>
      </c>
      <c r="I9">
        <f>'Metric Tracker'!V10</f>
        <v>0</v>
      </c>
      <c r="J9">
        <f>'Metric Tracker'!Y10</f>
        <v>0</v>
      </c>
      <c r="K9">
        <f>'Metric Tracker'!E10</f>
        <v>0</v>
      </c>
      <c r="L9">
        <f>'Metric Tracker'!H10</f>
        <v>0</v>
      </c>
      <c r="M9">
        <f>'Metric Tracker'!K10</f>
        <v>0</v>
      </c>
      <c r="N9">
        <f>'Metric Tracker'!N10</f>
        <v>0</v>
      </c>
      <c r="O9">
        <f>'Metric Tracker'!Q10</f>
        <v>0</v>
      </c>
      <c r="P9">
        <f>'Metric Tracker'!T10</f>
        <v>0</v>
      </c>
      <c r="Q9">
        <f>'Metric Tracker'!W10</f>
        <v>0</v>
      </c>
      <c r="R9">
        <f>'Metric Tracker'!Z10</f>
        <v>0</v>
      </c>
      <c r="S9">
        <f t="shared" si="1"/>
        <v>0</v>
      </c>
      <c r="T9">
        <f t="shared" si="2"/>
        <v>0</v>
      </c>
      <c r="U9">
        <f t="shared" si="3"/>
        <v>0</v>
      </c>
      <c r="V9">
        <f t="shared" si="4"/>
        <v>0</v>
      </c>
      <c r="W9">
        <f t="shared" si="5"/>
        <v>0</v>
      </c>
      <c r="X9">
        <f t="shared" si="6"/>
        <v>0</v>
      </c>
      <c r="Y9">
        <f t="shared" si="7"/>
        <v>0</v>
      </c>
      <c r="Z9">
        <f t="shared" si="8"/>
        <v>0</v>
      </c>
    </row>
    <row r="10" spans="1:26" x14ac:dyDescent="0.25">
      <c r="A10" t="str">
        <f>'Metric Tracker'!C11</f>
        <v/>
      </c>
      <c r="B10" t="str">
        <f>'Metric Tracker'!B11</f>
        <v/>
      </c>
      <c r="C10">
        <f>'Metric Tracker'!D11</f>
        <v>0</v>
      </c>
      <c r="D10">
        <f>'Metric Tracker'!G11</f>
        <v>0</v>
      </c>
      <c r="E10">
        <f>'Metric Tracker'!J11</f>
        <v>0</v>
      </c>
      <c r="F10">
        <f>'Metric Tracker'!M11</f>
        <v>0</v>
      </c>
      <c r="G10">
        <f>'Metric Tracker'!P11</f>
        <v>0</v>
      </c>
      <c r="H10">
        <f>'Metric Tracker'!S11</f>
        <v>0</v>
      </c>
      <c r="I10">
        <f>'Metric Tracker'!V11</f>
        <v>0</v>
      </c>
      <c r="J10">
        <f>'Metric Tracker'!Y11</f>
        <v>0</v>
      </c>
      <c r="K10">
        <f>'Metric Tracker'!E11</f>
        <v>0</v>
      </c>
      <c r="L10">
        <f>'Metric Tracker'!H11</f>
        <v>0</v>
      </c>
      <c r="M10">
        <f>'Metric Tracker'!K11</f>
        <v>0</v>
      </c>
      <c r="N10">
        <f>'Metric Tracker'!N11</f>
        <v>0</v>
      </c>
      <c r="O10">
        <f>'Metric Tracker'!Q11</f>
        <v>0</v>
      </c>
      <c r="P10">
        <f>'Metric Tracker'!T11</f>
        <v>0</v>
      </c>
      <c r="Q10">
        <f>'Metric Tracker'!W11</f>
        <v>0</v>
      </c>
      <c r="R10">
        <f>'Metric Tracker'!Z11</f>
        <v>0</v>
      </c>
      <c r="S10">
        <f t="shared" si="1"/>
        <v>0</v>
      </c>
      <c r="T10">
        <f t="shared" si="2"/>
        <v>0</v>
      </c>
      <c r="U10">
        <f t="shared" si="3"/>
        <v>0</v>
      </c>
      <c r="V10">
        <f t="shared" si="4"/>
        <v>0</v>
      </c>
      <c r="W10">
        <f t="shared" si="5"/>
        <v>0</v>
      </c>
      <c r="X10">
        <f t="shared" si="6"/>
        <v>0</v>
      </c>
      <c r="Y10">
        <f t="shared" si="7"/>
        <v>0</v>
      </c>
      <c r="Z10">
        <f t="shared" si="8"/>
        <v>0</v>
      </c>
    </row>
    <row r="11" spans="1:26" x14ac:dyDescent="0.25">
      <c r="A11" t="str">
        <f>'Metric Tracker'!C12</f>
        <v/>
      </c>
      <c r="B11" t="str">
        <f>'Metric Tracker'!B12</f>
        <v/>
      </c>
      <c r="C11">
        <f>'Metric Tracker'!D12</f>
        <v>0</v>
      </c>
      <c r="D11">
        <f>'Metric Tracker'!G12</f>
        <v>0</v>
      </c>
      <c r="E11">
        <f>'Metric Tracker'!J12</f>
        <v>0</v>
      </c>
      <c r="F11">
        <f>'Metric Tracker'!M12</f>
        <v>0</v>
      </c>
      <c r="G11">
        <f>'Metric Tracker'!P12</f>
        <v>0</v>
      </c>
      <c r="H11">
        <f>'Metric Tracker'!S12</f>
        <v>0</v>
      </c>
      <c r="I11">
        <f>'Metric Tracker'!V12</f>
        <v>0</v>
      </c>
      <c r="J11">
        <f>'Metric Tracker'!Y12</f>
        <v>0</v>
      </c>
      <c r="K11">
        <f>'Metric Tracker'!E12</f>
        <v>0</v>
      </c>
      <c r="L11">
        <f>'Metric Tracker'!H12</f>
        <v>0</v>
      </c>
      <c r="M11">
        <f>'Metric Tracker'!K12</f>
        <v>0</v>
      </c>
      <c r="N11">
        <f>'Metric Tracker'!N12</f>
        <v>0</v>
      </c>
      <c r="O11">
        <f>'Metric Tracker'!Q12</f>
        <v>0</v>
      </c>
      <c r="P11">
        <f>'Metric Tracker'!T12</f>
        <v>0</v>
      </c>
      <c r="Q11">
        <f>'Metric Tracker'!W12</f>
        <v>0</v>
      </c>
      <c r="R11">
        <f>'Metric Tracker'!Z12</f>
        <v>0</v>
      </c>
      <c r="S11">
        <f t="shared" si="1"/>
        <v>0</v>
      </c>
      <c r="T11">
        <f t="shared" si="2"/>
        <v>0</v>
      </c>
      <c r="U11">
        <f t="shared" si="3"/>
        <v>0</v>
      </c>
      <c r="V11">
        <f t="shared" si="4"/>
        <v>0</v>
      </c>
      <c r="W11">
        <f t="shared" si="5"/>
        <v>0</v>
      </c>
      <c r="X11">
        <f t="shared" si="6"/>
        <v>0</v>
      </c>
      <c r="Y11">
        <f t="shared" si="7"/>
        <v>0</v>
      </c>
      <c r="Z11">
        <f t="shared" si="8"/>
        <v>0</v>
      </c>
    </row>
    <row r="12" spans="1:26" x14ac:dyDescent="0.25">
      <c r="A12" t="str">
        <f>'Metric Tracker'!C13</f>
        <v/>
      </c>
      <c r="B12" t="str">
        <f>'Metric Tracker'!B13</f>
        <v/>
      </c>
      <c r="C12">
        <f>'Metric Tracker'!D13</f>
        <v>0</v>
      </c>
      <c r="D12">
        <f>'Metric Tracker'!G13</f>
        <v>0</v>
      </c>
      <c r="E12">
        <f>'Metric Tracker'!J13</f>
        <v>0</v>
      </c>
      <c r="F12">
        <f>'Metric Tracker'!M13</f>
        <v>0</v>
      </c>
      <c r="G12">
        <f>'Metric Tracker'!P13</f>
        <v>0</v>
      </c>
      <c r="H12">
        <f>'Metric Tracker'!S13</f>
        <v>0</v>
      </c>
      <c r="I12">
        <f>'Metric Tracker'!V13</f>
        <v>0</v>
      </c>
      <c r="J12">
        <f>'Metric Tracker'!Y13</f>
        <v>0</v>
      </c>
      <c r="K12">
        <f>'Metric Tracker'!E13</f>
        <v>0</v>
      </c>
      <c r="L12">
        <f>'Metric Tracker'!H13</f>
        <v>0</v>
      </c>
      <c r="M12">
        <f>'Metric Tracker'!K13</f>
        <v>0</v>
      </c>
      <c r="N12">
        <f>'Metric Tracker'!N13</f>
        <v>0</v>
      </c>
      <c r="O12">
        <f>'Metric Tracker'!Q13</f>
        <v>0</v>
      </c>
      <c r="P12">
        <f>'Metric Tracker'!T13</f>
        <v>0</v>
      </c>
      <c r="Q12">
        <f>'Metric Tracker'!W13</f>
        <v>0</v>
      </c>
      <c r="R12">
        <f>'Metric Tracker'!Z13</f>
        <v>0</v>
      </c>
      <c r="S12">
        <f t="shared" si="1"/>
        <v>0</v>
      </c>
      <c r="T12">
        <f t="shared" si="2"/>
        <v>0</v>
      </c>
      <c r="U12">
        <f t="shared" si="3"/>
        <v>0</v>
      </c>
      <c r="V12">
        <f t="shared" si="4"/>
        <v>0</v>
      </c>
      <c r="W12">
        <f t="shared" si="5"/>
        <v>0</v>
      </c>
      <c r="X12">
        <f t="shared" si="6"/>
        <v>0</v>
      </c>
      <c r="Y12">
        <f t="shared" si="7"/>
        <v>0</v>
      </c>
      <c r="Z12">
        <f t="shared" si="8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8637c3-a29e-40de-8fc7-d037e1ff61c7">
      <Terms xmlns="http://schemas.microsoft.com/office/infopath/2007/PartnerControls"/>
    </lcf76f155ced4ddcb4097134ff3c332f>
    <TaxCatchAll xmlns="ddf770f4-167e-4089-b6b4-0b587562a62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8913B1BECDF643B9D5DE8B73064993" ma:contentTypeVersion="" ma:contentTypeDescription="Create a new document." ma:contentTypeScope="" ma:versionID="72ccf68f73f079949c173f6d210b3ca1">
  <xsd:schema xmlns:xsd="http://www.w3.org/2001/XMLSchema" xmlns:xs="http://www.w3.org/2001/XMLSchema" xmlns:p="http://schemas.microsoft.com/office/2006/metadata/properties" xmlns:ns2="df8637c3-a29e-40de-8fc7-d037e1ff61c7" xmlns:ns3="ddf770f4-167e-4089-b6b4-0b587562a62d" targetNamespace="http://schemas.microsoft.com/office/2006/metadata/properties" ma:root="true" ma:fieldsID="313a5a7ab7025a8928d6bc819ce1c190" ns2:_="" ns3:_="">
    <xsd:import namespace="df8637c3-a29e-40de-8fc7-d037e1ff61c7"/>
    <xsd:import namespace="ddf770f4-167e-4089-b6b4-0b587562a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637c3-a29e-40de-8fc7-d037e1ff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56f658-6eb7-4e6c-a1f1-fc53b0f8d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770f4-167e-4089-b6b4-0b587562a62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2D5BDE-EA30-44D6-8375-218A3A884562}" ma:internalName="TaxCatchAll" ma:showField="CatchAllData" ma:web="{ee5742da-4fe9-4cad-b349-b9134e7e4ee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8E8EF9-1D03-4B2F-ADAB-3FB045E7DC1D}">
  <ds:schemaRefs>
    <ds:schemaRef ds:uri="http://schemas.microsoft.com/office/2006/metadata/properties"/>
    <ds:schemaRef ds:uri="http://schemas.microsoft.com/office/infopath/2007/PartnerControls"/>
    <ds:schemaRef ds:uri="df8637c3-a29e-40de-8fc7-d037e1ff61c7"/>
    <ds:schemaRef ds:uri="ddf770f4-167e-4089-b6b4-0b587562a62d"/>
  </ds:schemaRefs>
</ds:datastoreItem>
</file>

<file path=customXml/itemProps2.xml><?xml version="1.0" encoding="utf-8"?>
<ds:datastoreItem xmlns:ds="http://schemas.openxmlformats.org/officeDocument/2006/customXml" ds:itemID="{DB7000C5-A01F-4704-9EE9-F9F753B19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637c3-a29e-40de-8fc7-d037e1ff61c7"/>
    <ds:schemaRef ds:uri="ddf770f4-167e-4089-b6b4-0b587562a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69E0E0-029B-428B-95BB-68F821543E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Metric Selector</vt:lpstr>
      <vt:lpstr>Metric Tracker</vt:lpstr>
      <vt:lpstr>DO NOT TOUCH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Pietra Basilij</dc:creator>
  <cp:lastModifiedBy>Pietra Basilij</cp:lastModifiedBy>
  <dcterms:created xsi:type="dcterms:W3CDTF">2024-11-24T19:35:40Z</dcterms:created>
  <dcterms:modified xsi:type="dcterms:W3CDTF">2025-03-11T05:02:02Z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0x010100A28913B1BECDF643B9D5DE8B73064993</vt:lpwstr>
  </property>
</Properties>
</file>